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3" activeTab="4"/>
  </bookViews>
  <sheets>
    <sheet name="Barcelona" sheetId="1" r:id="rId1"/>
    <sheet name="Girona" sheetId="2" r:id="rId2"/>
    <sheet name="Lleida" sheetId="3" r:id="rId3"/>
    <sheet name="Tarragona" sheetId="4" r:id="rId4"/>
    <sheet name="Terres de l'Ebre" sheetId="5" r:id="rId5"/>
  </sheets>
  <definedNames>
    <definedName name="_xlnm.Print_Titles" localSheetId="0">'Barcelona'!$1:$3</definedName>
  </definedNames>
  <calcPr fullCalcOnLoad="1"/>
</workbook>
</file>

<file path=xl/sharedStrings.xml><?xml version="1.0" encoding="utf-8"?>
<sst xmlns="http://schemas.openxmlformats.org/spreadsheetml/2006/main" count="359" uniqueCount="164">
  <si>
    <t>Municipis</t>
  </si>
  <si>
    <t>Territori</t>
  </si>
  <si>
    <t>Padró 2003</t>
  </si>
  <si>
    <t>Subvenció Total</t>
  </si>
  <si>
    <t>Arenys de Mar</t>
  </si>
  <si>
    <t>No</t>
  </si>
  <si>
    <t>Barcelona</t>
  </si>
  <si>
    <t>Arenys de Munt</t>
  </si>
  <si>
    <t>Si</t>
  </si>
  <si>
    <t>Avinyó</t>
  </si>
  <si>
    <t>Badia del V.</t>
  </si>
  <si>
    <t>Barberà del V.</t>
  </si>
  <si>
    <t>Bigues i Riells</t>
  </si>
  <si>
    <t>Cabrera de M.</t>
  </si>
  <si>
    <t>Calaf</t>
  </si>
  <si>
    <t>Capellades</t>
  </si>
  <si>
    <t>Cardedeu</t>
  </si>
  <si>
    <t>Cardona</t>
  </si>
  <si>
    <t>Castellterçol</t>
  </si>
  <si>
    <t>Cervelló</t>
  </si>
  <si>
    <t>Corbera de Ll.</t>
  </si>
  <si>
    <t>Esparreguera</t>
  </si>
  <si>
    <t>Gelida</t>
  </si>
  <si>
    <t>Granollers</t>
  </si>
  <si>
    <t>L'Hospitalet de LL.Bellvitge-Gornal</t>
  </si>
  <si>
    <t>L'Hospitalet de LL. Santa Eulàlia</t>
  </si>
  <si>
    <t>L'Hospitalet de LL. Can Sumarro</t>
  </si>
  <si>
    <t>Hostalets de P.</t>
  </si>
  <si>
    <t>Lliçà d'Amunt</t>
  </si>
  <si>
    <t>Manlleu</t>
  </si>
  <si>
    <t>Masquefa</t>
  </si>
  <si>
    <t>Moià</t>
  </si>
  <si>
    <t>Montcada i R.</t>
  </si>
  <si>
    <t>Montmeló</t>
  </si>
  <si>
    <t>Palafolls</t>
  </si>
  <si>
    <t>El Papiol</t>
  </si>
  <si>
    <t>Pineda de M.</t>
  </si>
  <si>
    <t>Prat de Ll.</t>
  </si>
  <si>
    <t>Premià de Mar</t>
  </si>
  <si>
    <t>Roda de Ter</t>
  </si>
  <si>
    <t>Rubí</t>
  </si>
  <si>
    <t>Sabadell</t>
  </si>
  <si>
    <t>St. Antoni de V.</t>
  </si>
  <si>
    <t>St. Esteve S.</t>
  </si>
  <si>
    <t>St. Feliu de C.</t>
  </si>
  <si>
    <t>St. Fost de C.</t>
  </si>
  <si>
    <t>St. Fruitós de B.</t>
  </si>
  <si>
    <t>St. Hipòlit de V.</t>
  </si>
  <si>
    <t>St. Pere de V.</t>
  </si>
  <si>
    <t>St. Pol de M.</t>
  </si>
  <si>
    <t>St. Quirze del V.</t>
  </si>
  <si>
    <t>St. Vicenç dels H.</t>
  </si>
  <si>
    <t>Sta. Margarida de Montbui</t>
  </si>
  <si>
    <t>Sitges</t>
  </si>
  <si>
    <t>Súria</t>
  </si>
  <si>
    <t>Taradell</t>
  </si>
  <si>
    <t>Teià</t>
  </si>
  <si>
    <t>Terrassa</t>
  </si>
  <si>
    <t>Tona</t>
  </si>
  <si>
    <t>Tordera</t>
  </si>
  <si>
    <t>Torre de C.</t>
  </si>
  <si>
    <t>Torrelles de LL.</t>
  </si>
  <si>
    <t>Vacarisses</t>
  </si>
  <si>
    <t>Vilassar de D.</t>
  </si>
  <si>
    <t>Vilassar de Mar</t>
  </si>
  <si>
    <t>CV- Raval</t>
  </si>
  <si>
    <t>CV-Gòtic</t>
  </si>
  <si>
    <t>E-Sagrada Família</t>
  </si>
  <si>
    <t>E-Joan Miró</t>
  </si>
  <si>
    <t>E-Lola Anglada</t>
  </si>
  <si>
    <t>E-Sant Antoni</t>
  </si>
  <si>
    <t>SM-La Marina</t>
  </si>
  <si>
    <t>LC-Les Corts</t>
  </si>
  <si>
    <t>S-Sarrià</t>
  </si>
  <si>
    <t>G-Lesseps</t>
  </si>
  <si>
    <t>G-Penitents</t>
  </si>
  <si>
    <t>HG-Horta</t>
  </si>
  <si>
    <t>NB-Torre Llobeta</t>
  </si>
  <si>
    <t>NB-Les Roquetes</t>
  </si>
  <si>
    <t>NB-Zona Nord</t>
  </si>
  <si>
    <t>SA-Bon Pastor</t>
  </si>
  <si>
    <t>SA-Trinitat Vella</t>
  </si>
  <si>
    <t>SM-Sant Martí</t>
  </si>
  <si>
    <t>SM-El Clot</t>
  </si>
  <si>
    <t>SM-Poblenou</t>
  </si>
  <si>
    <t>TOTALS</t>
  </si>
  <si>
    <t>PROPOSTA DE SUBVENCIONS P.E.B. 2004/2007</t>
  </si>
  <si>
    <t>PROPOSTA DE SUBVENCIONS P.E.B. 2004-2007</t>
  </si>
  <si>
    <t>Girona</t>
  </si>
  <si>
    <t>Anglès</t>
  </si>
  <si>
    <t>Bisbal d'Emp.</t>
  </si>
  <si>
    <t>Calonge</t>
  </si>
  <si>
    <t>L'Escala</t>
  </si>
  <si>
    <t>Girona-Taialà</t>
  </si>
  <si>
    <t>Gironès</t>
  </si>
  <si>
    <t>Girona-Pont Major</t>
  </si>
  <si>
    <t>Hostalric</t>
  </si>
  <si>
    <t>Llagostera</t>
  </si>
  <si>
    <t>Llançà</t>
  </si>
  <si>
    <t>Alt Empordà</t>
  </si>
  <si>
    <t>Lloret de Mar</t>
  </si>
  <si>
    <t>Maçanet de la S.</t>
  </si>
  <si>
    <t>Palol de R.</t>
  </si>
  <si>
    <t>Pla de l'Estany</t>
  </si>
  <si>
    <t>Porqueres</t>
  </si>
  <si>
    <t>Puigcerdà</t>
  </si>
  <si>
    <t>Roses</t>
  </si>
  <si>
    <t>Sarrià de Ter</t>
  </si>
  <si>
    <t>St. Hilari S.</t>
  </si>
  <si>
    <t>St. Joan de les A.</t>
  </si>
  <si>
    <t>Ripollès</t>
  </si>
  <si>
    <t>Sta. Coloma de F.</t>
  </si>
  <si>
    <t>Sta. Cristina d'Aro</t>
  </si>
  <si>
    <t>Serinyà</t>
  </si>
  <si>
    <t>Torroella de M.</t>
  </si>
  <si>
    <t>Vidreres</t>
  </si>
  <si>
    <t>Totals</t>
  </si>
  <si>
    <t xml:space="preserve">Bibliobús </t>
  </si>
  <si>
    <t>Selva</t>
  </si>
  <si>
    <t>Lleida</t>
  </si>
  <si>
    <t>Agramunt</t>
  </si>
  <si>
    <t>Alcarràs</t>
  </si>
  <si>
    <t>Alfarràs</t>
  </si>
  <si>
    <t>Alguaire</t>
  </si>
  <si>
    <t>Almacelles</t>
  </si>
  <si>
    <t>Artesa de S.</t>
  </si>
  <si>
    <t>Cervera</t>
  </si>
  <si>
    <t>Gimenells</t>
  </si>
  <si>
    <t>Guissona</t>
  </si>
  <si>
    <t>Juneda</t>
  </si>
  <si>
    <t>Mollerussa</t>
  </si>
  <si>
    <t>Nalec</t>
  </si>
  <si>
    <t>Rosselló</t>
  </si>
  <si>
    <t>Tàrrega</t>
  </si>
  <si>
    <t>Torregrossa</t>
  </si>
  <si>
    <t>Torrelameu</t>
  </si>
  <si>
    <t>Verdú</t>
  </si>
  <si>
    <t>Vielha M.</t>
  </si>
  <si>
    <t>Vilanova de S.</t>
  </si>
  <si>
    <t>Alt Urgell</t>
  </si>
  <si>
    <t>Tarragona</t>
  </si>
  <si>
    <t>L'Arboç</t>
  </si>
  <si>
    <t>Cunit</t>
  </si>
  <si>
    <t>Falset</t>
  </si>
  <si>
    <t>Reus</t>
  </si>
  <si>
    <t>Riudoms</t>
  </si>
  <si>
    <t>Rocafort</t>
  </si>
  <si>
    <t>Selva del Camp</t>
  </si>
  <si>
    <t>Torredembarra</t>
  </si>
  <si>
    <t>Valls</t>
  </si>
  <si>
    <t>Vallmoll</t>
  </si>
  <si>
    <t>Total</t>
  </si>
  <si>
    <t>Terres de l'Ebre</t>
  </si>
  <si>
    <t>Alcanar</t>
  </si>
  <si>
    <t>Montsià</t>
  </si>
  <si>
    <t>Terres E.</t>
  </si>
  <si>
    <t>Ametlla de Mar</t>
  </si>
  <si>
    <t>Amposta</t>
  </si>
  <si>
    <t>Gandesa</t>
  </si>
  <si>
    <t>Horta de St. J.</t>
  </si>
  <si>
    <t>Roquetes</t>
  </si>
  <si>
    <t>St. Jaume d'E.</t>
  </si>
  <si>
    <t>La Sènia</t>
  </si>
  <si>
    <t>Tortosa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</si>
</sst>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3" fillId="2" borderId="9" xfId="0" applyFont="1" applyFill="1" applyBorder="1" applyAlignment="1">
      <alignment/>
    </xf>
    <xf numFmtId="4" fontId="3" fillId="0" borderId="5" xfId="0" applyNumberFormat="1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4" fillId="0" borderId="8" xfId="0" applyFont="1" applyBorder="1" applyAlignment="1">
      <alignment/>
    </xf>
    <xf numFmtId="4" fontId="3" fillId="0" borderId="7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8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pane xSplit="1" ySplit="3" topLeftCell="C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4" sqref="A94"/>
    </sheetView>
  </sheetViews>
  <sheetFormatPr defaultColWidth="11.421875" defaultRowHeight="12.75"/>
  <cols>
    <col min="1" max="1" width="15.28125" style="1" customWidth="1"/>
    <col min="2" max="2" width="4.00390625" style="1" hidden="1" customWidth="1"/>
    <col min="3" max="3" width="12.421875" style="40" customWidth="1"/>
    <col min="4" max="16384" width="11.421875" style="1" customWidth="1"/>
  </cols>
  <sheetData>
    <row r="1" spans="1:3" s="21" customFormat="1" ht="12.75">
      <c r="A1" s="21" t="s">
        <v>86</v>
      </c>
      <c r="C1" s="40"/>
    </row>
    <row r="2" spans="1:3" s="21" customFormat="1" ht="12.75">
      <c r="A2" s="21" t="s">
        <v>6</v>
      </c>
      <c r="C2" s="40"/>
    </row>
    <row r="3" spans="1:3" ht="25.5">
      <c r="A3" s="6" t="s">
        <v>0</v>
      </c>
      <c r="B3" s="6"/>
      <c r="C3" s="35" t="s">
        <v>3</v>
      </c>
    </row>
    <row r="4" spans="1:3" ht="12.75" customHeight="1">
      <c r="A4" s="26" t="s">
        <v>4</v>
      </c>
      <c r="B4" s="13" t="s">
        <v>5</v>
      </c>
      <c r="C4" s="19"/>
    </row>
    <row r="5" spans="1:3" ht="12.75">
      <c r="A5" s="27" t="s">
        <v>7</v>
      </c>
      <c r="B5" s="23" t="s">
        <v>8</v>
      </c>
      <c r="C5" s="25">
        <v>458804</v>
      </c>
    </row>
    <row r="6" spans="1:3" ht="36.75" customHeight="1">
      <c r="A6" s="28" t="s">
        <v>9</v>
      </c>
      <c r="B6" s="2" t="s">
        <v>5</v>
      </c>
      <c r="C6" s="18"/>
    </row>
    <row r="7" spans="1:3" ht="12.75">
      <c r="A7" s="27" t="s">
        <v>10</v>
      </c>
      <c r="B7" s="23" t="s">
        <v>8</v>
      </c>
      <c r="C7" s="25">
        <v>162347</v>
      </c>
    </row>
    <row r="8" spans="1:3" ht="12.75" customHeight="1">
      <c r="A8" s="28" t="s">
        <v>11</v>
      </c>
      <c r="B8" s="2" t="s">
        <v>8</v>
      </c>
      <c r="C8" s="18">
        <v>500000</v>
      </c>
    </row>
    <row r="9" spans="1:3" ht="12.75">
      <c r="A9" s="27" t="s">
        <v>12</v>
      </c>
      <c r="B9" s="23" t="s">
        <v>8</v>
      </c>
      <c r="C9" s="25">
        <v>282500</v>
      </c>
    </row>
    <row r="10" spans="1:3" ht="12.75" customHeight="1">
      <c r="A10" s="28" t="s">
        <v>13</v>
      </c>
      <c r="B10" s="2" t="s">
        <v>8</v>
      </c>
      <c r="C10" s="18">
        <v>317200</v>
      </c>
    </row>
    <row r="11" spans="1:3" ht="12.75">
      <c r="A11" s="27" t="s">
        <v>14</v>
      </c>
      <c r="B11" s="23" t="s">
        <v>8</v>
      </c>
      <c r="C11" s="25">
        <v>43575.71</v>
      </c>
    </row>
    <row r="12" spans="1:3" ht="12.75" customHeight="1">
      <c r="A12" s="28" t="s">
        <v>15</v>
      </c>
      <c r="B12" s="2" t="s">
        <v>8</v>
      </c>
      <c r="C12" s="18">
        <v>356640.33</v>
      </c>
    </row>
    <row r="13" spans="1:3" ht="12.75">
      <c r="A13" s="27" t="s">
        <v>16</v>
      </c>
      <c r="B13" s="23" t="s">
        <v>8</v>
      </c>
      <c r="C13" s="25">
        <v>550350</v>
      </c>
    </row>
    <row r="14" spans="1:3" ht="12.75" customHeight="1">
      <c r="A14" s="28" t="s">
        <v>17</v>
      </c>
      <c r="B14" s="2" t="s">
        <v>8</v>
      </c>
      <c r="C14" s="18">
        <v>396500</v>
      </c>
    </row>
    <row r="15" spans="1:3" ht="12.75">
      <c r="A15" s="27" t="s">
        <v>18</v>
      </c>
      <c r="B15" s="23" t="s">
        <v>5</v>
      </c>
      <c r="C15" s="25"/>
    </row>
    <row r="16" spans="1:3" ht="12.75" customHeight="1">
      <c r="A16" s="28" t="s">
        <v>19</v>
      </c>
      <c r="B16" s="2" t="s">
        <v>5</v>
      </c>
      <c r="C16" s="18"/>
    </row>
    <row r="17" spans="1:3" ht="12.75">
      <c r="A17" s="27" t="s">
        <v>20</v>
      </c>
      <c r="B17" s="23" t="s">
        <v>8</v>
      </c>
      <c r="C17" s="25">
        <v>494832</v>
      </c>
    </row>
    <row r="18" spans="1:3" ht="12.75" customHeight="1">
      <c r="A18" s="28" t="s">
        <v>21</v>
      </c>
      <c r="B18" s="2" t="s">
        <v>8</v>
      </c>
      <c r="C18" s="18">
        <v>647088</v>
      </c>
    </row>
    <row r="19" spans="1:3" ht="12.75">
      <c r="A19" s="27" t="s">
        <v>22</v>
      </c>
      <c r="B19" s="23" t="s">
        <v>8</v>
      </c>
      <c r="C19" s="25">
        <v>86437.19</v>
      </c>
    </row>
    <row r="20" spans="1:3" ht="12.75" customHeight="1">
      <c r="A20" s="28" t="s">
        <v>23</v>
      </c>
      <c r="B20" s="2" t="s">
        <v>8</v>
      </c>
      <c r="C20" s="18">
        <v>200000</v>
      </c>
    </row>
    <row r="21" spans="1:3" ht="12.75">
      <c r="A21" s="27" t="s">
        <v>24</v>
      </c>
      <c r="B21" s="23" t="s">
        <v>8</v>
      </c>
      <c r="C21" s="25">
        <v>317200</v>
      </c>
    </row>
    <row r="22" spans="1:3" ht="12.75" customHeight="1">
      <c r="A22" s="28" t="s">
        <v>25</v>
      </c>
      <c r="B22" s="2" t="s">
        <v>5</v>
      </c>
      <c r="C22" s="18"/>
    </row>
    <row r="23" spans="1:3" ht="12.75">
      <c r="A23" s="27" t="s">
        <v>26</v>
      </c>
      <c r="B23" s="23" t="s">
        <v>8</v>
      </c>
      <c r="C23" s="25">
        <v>59785</v>
      </c>
    </row>
    <row r="24" spans="1:3" ht="42" customHeight="1">
      <c r="A24" s="28" t="s">
        <v>27</v>
      </c>
      <c r="B24" s="2" t="s">
        <v>5</v>
      </c>
      <c r="C24" s="18"/>
    </row>
    <row r="25" spans="1:3" ht="12.75">
      <c r="A25" s="27" t="s">
        <v>28</v>
      </c>
      <c r="B25" s="23" t="s">
        <v>8</v>
      </c>
      <c r="C25" s="25">
        <v>494832</v>
      </c>
    </row>
    <row r="26" spans="1:3" ht="12.75" customHeight="1">
      <c r="A26" s="28" t="s">
        <v>29</v>
      </c>
      <c r="B26" s="2" t="s">
        <v>5</v>
      </c>
      <c r="C26" s="18"/>
    </row>
    <row r="27" spans="1:3" ht="12.75">
      <c r="A27" s="27" t="s">
        <v>30</v>
      </c>
      <c r="B27" s="23" t="s">
        <v>8</v>
      </c>
      <c r="C27" s="25">
        <v>300000</v>
      </c>
    </row>
    <row r="28" spans="1:3" ht="24" customHeight="1">
      <c r="A28" s="28" t="s">
        <v>30</v>
      </c>
      <c r="B28" s="2" t="s">
        <v>5</v>
      </c>
      <c r="C28" s="18"/>
    </row>
    <row r="29" spans="1:3" ht="12.75">
      <c r="A29" s="27" t="s">
        <v>31</v>
      </c>
      <c r="B29" s="23" t="s">
        <v>8</v>
      </c>
      <c r="C29" s="25">
        <v>251631.07</v>
      </c>
    </row>
    <row r="30" spans="1:3" ht="12.75" customHeight="1">
      <c r="A30" s="28" t="s">
        <v>32</v>
      </c>
      <c r="B30" s="2" t="s">
        <v>8</v>
      </c>
      <c r="C30" s="18">
        <v>721630</v>
      </c>
    </row>
    <row r="31" spans="1:3" ht="12.75">
      <c r="A31" s="27" t="s">
        <v>32</v>
      </c>
      <c r="B31" s="23" t="s">
        <v>5</v>
      </c>
      <c r="C31" s="25"/>
    </row>
    <row r="32" spans="1:3" ht="12.75" customHeight="1">
      <c r="A32" s="28" t="s">
        <v>33</v>
      </c>
      <c r="B32" s="2" t="s">
        <v>8</v>
      </c>
      <c r="C32" s="18">
        <v>466650</v>
      </c>
    </row>
    <row r="33" spans="1:3" ht="12.75">
      <c r="A33" s="27" t="s">
        <v>34</v>
      </c>
      <c r="B33" s="23" t="s">
        <v>8</v>
      </c>
      <c r="C33" s="25">
        <v>355630</v>
      </c>
    </row>
    <row r="34" spans="1:3" ht="12.75" customHeight="1">
      <c r="A34" s="28" t="s">
        <v>35</v>
      </c>
      <c r="B34" s="2" t="s">
        <v>8</v>
      </c>
      <c r="C34" s="18">
        <v>317200</v>
      </c>
    </row>
    <row r="35" spans="1:3" ht="12.75">
      <c r="A35" s="27" t="s">
        <v>36</v>
      </c>
      <c r="B35" s="23" t="s">
        <v>8</v>
      </c>
      <c r="C35" s="25">
        <v>272000</v>
      </c>
    </row>
    <row r="36" spans="1:3" ht="12.75" customHeight="1">
      <c r="A36" s="28" t="s">
        <v>37</v>
      </c>
      <c r="B36" s="2" t="s">
        <v>8</v>
      </c>
      <c r="C36" s="18">
        <v>1255380</v>
      </c>
    </row>
    <row r="37" spans="1:3" ht="12.75">
      <c r="A37" s="27" t="s">
        <v>38</v>
      </c>
      <c r="B37" s="23" t="s">
        <v>8</v>
      </c>
      <c r="C37" s="25">
        <v>812520</v>
      </c>
    </row>
    <row r="38" spans="1:3" ht="12.75" customHeight="1">
      <c r="A38" s="28" t="s">
        <v>39</v>
      </c>
      <c r="B38" s="2" t="s">
        <v>5</v>
      </c>
      <c r="C38" s="18"/>
    </row>
    <row r="39" spans="1:3" ht="12.75">
      <c r="A39" s="27" t="s">
        <v>40</v>
      </c>
      <c r="B39" s="23" t="s">
        <v>8</v>
      </c>
      <c r="C39" s="25">
        <v>1244705</v>
      </c>
    </row>
    <row r="40" spans="1:3" ht="12.75" customHeight="1">
      <c r="A40" s="28" t="s">
        <v>41</v>
      </c>
      <c r="B40" s="2" t="s">
        <v>8</v>
      </c>
      <c r="C40" s="18">
        <v>392115.36</v>
      </c>
    </row>
    <row r="41" spans="1:3" ht="12.75">
      <c r="A41" s="27" t="s">
        <v>42</v>
      </c>
      <c r="B41" s="23" t="s">
        <v>8</v>
      </c>
      <c r="C41" s="25">
        <v>317200</v>
      </c>
    </row>
    <row r="42" spans="1:3" ht="12.75" customHeight="1">
      <c r="A42" s="28" t="s">
        <v>43</v>
      </c>
      <c r="B42" s="2" t="s">
        <v>8</v>
      </c>
      <c r="C42" s="18">
        <v>396500</v>
      </c>
    </row>
    <row r="43" spans="1:3" ht="12.75">
      <c r="A43" s="27" t="s">
        <v>44</v>
      </c>
      <c r="B43" s="23" t="s">
        <v>8</v>
      </c>
      <c r="C43" s="25">
        <v>356850</v>
      </c>
    </row>
    <row r="44" spans="1:3" ht="12.75" customHeight="1">
      <c r="A44" s="28" t="s">
        <v>45</v>
      </c>
      <c r="B44" s="2" t="s">
        <v>8</v>
      </c>
      <c r="C44" s="18">
        <v>420900</v>
      </c>
    </row>
    <row r="45" spans="1:3" ht="12.75">
      <c r="A45" s="27" t="s">
        <v>46</v>
      </c>
      <c r="B45" s="23" t="s">
        <v>8</v>
      </c>
      <c r="C45" s="25">
        <v>420900</v>
      </c>
    </row>
    <row r="46" spans="1:3" ht="12.75" customHeight="1">
      <c r="A46" s="28" t="s">
        <v>47</v>
      </c>
      <c r="B46" s="2" t="s">
        <v>5</v>
      </c>
      <c r="C46" s="18"/>
    </row>
    <row r="47" spans="1:3" ht="12.75">
      <c r="A47" s="27" t="s">
        <v>48</v>
      </c>
      <c r="B47" s="23" t="s">
        <v>5</v>
      </c>
      <c r="C47" s="25"/>
    </row>
    <row r="48" spans="1:3" ht="12.75" customHeight="1">
      <c r="A48" s="28" t="s">
        <v>48</v>
      </c>
      <c r="B48" s="2" t="s">
        <v>5</v>
      </c>
      <c r="C48" s="18"/>
    </row>
    <row r="49" spans="1:3" ht="12.75">
      <c r="A49" s="27" t="s">
        <v>49</v>
      </c>
      <c r="B49" s="23" t="s">
        <v>8</v>
      </c>
      <c r="C49" s="25">
        <v>356850</v>
      </c>
    </row>
    <row r="50" spans="1:3" ht="12.75" customHeight="1">
      <c r="A50" s="28" t="s">
        <v>50</v>
      </c>
      <c r="B50" s="2" t="s">
        <v>5</v>
      </c>
      <c r="C50" s="18"/>
    </row>
    <row r="51" spans="1:3" ht="12.75">
      <c r="A51" s="27" t="s">
        <v>51</v>
      </c>
      <c r="B51" s="23" t="s">
        <v>8</v>
      </c>
      <c r="C51" s="25">
        <v>785070</v>
      </c>
    </row>
    <row r="52" spans="1:3" ht="12.75" customHeight="1">
      <c r="A52" s="28" t="s">
        <v>52</v>
      </c>
      <c r="B52" s="2" t="s">
        <v>8</v>
      </c>
      <c r="C52" s="18">
        <v>491050</v>
      </c>
    </row>
    <row r="53" spans="1:3" ht="12.75">
      <c r="A53" s="27" t="s">
        <v>53</v>
      </c>
      <c r="B53" s="23" t="s">
        <v>8</v>
      </c>
      <c r="C53" s="25">
        <v>300000</v>
      </c>
    </row>
    <row r="54" spans="1:3" ht="12.75" customHeight="1">
      <c r="A54" s="28" t="s">
        <v>54</v>
      </c>
      <c r="B54" s="2" t="s">
        <v>8</v>
      </c>
      <c r="C54" s="18">
        <v>420900</v>
      </c>
    </row>
    <row r="55" spans="1:3" ht="12.75">
      <c r="A55" s="27" t="s">
        <v>55</v>
      </c>
      <c r="B55" s="23" t="s">
        <v>5</v>
      </c>
      <c r="C55" s="25"/>
    </row>
    <row r="56" spans="1:3" ht="12.75" customHeight="1">
      <c r="A56" s="28" t="s">
        <v>56</v>
      </c>
      <c r="B56" s="2" t="s">
        <v>8</v>
      </c>
      <c r="C56" s="18">
        <v>396500</v>
      </c>
    </row>
    <row r="57" spans="1:3" ht="12.75">
      <c r="A57" s="27" t="s">
        <v>57</v>
      </c>
      <c r="B57" s="23" t="s">
        <v>8</v>
      </c>
      <c r="C57" s="25">
        <v>317200</v>
      </c>
    </row>
    <row r="58" spans="1:3" ht="12.75" customHeight="1">
      <c r="A58" s="28" t="s">
        <v>57</v>
      </c>
      <c r="B58" s="2" t="s">
        <v>5</v>
      </c>
      <c r="C58" s="18"/>
    </row>
    <row r="59" spans="1:3" ht="12.75">
      <c r="A59" s="27" t="s">
        <v>57</v>
      </c>
      <c r="B59" s="23" t="s">
        <v>5</v>
      </c>
      <c r="C59" s="25"/>
    </row>
    <row r="60" spans="1:3" ht="12.75" customHeight="1">
      <c r="A60" s="28" t="s">
        <v>58</v>
      </c>
      <c r="B60" s="2" t="s">
        <v>8</v>
      </c>
      <c r="C60" s="18">
        <v>71411.88</v>
      </c>
    </row>
    <row r="61" spans="1:3" ht="12.75">
      <c r="A61" s="27" t="s">
        <v>59</v>
      </c>
      <c r="B61" s="23" t="s">
        <v>5</v>
      </c>
      <c r="C61" s="25"/>
    </row>
    <row r="62" spans="1:3" ht="37.5" customHeight="1">
      <c r="A62" s="28" t="s">
        <v>60</v>
      </c>
      <c r="B62" s="2" t="s">
        <v>5</v>
      </c>
      <c r="C62" s="18"/>
    </row>
    <row r="63" spans="1:3" ht="12.75">
      <c r="A63" s="27" t="s">
        <v>61</v>
      </c>
      <c r="B63" s="23" t="s">
        <v>8</v>
      </c>
      <c r="C63" s="25">
        <v>275000</v>
      </c>
    </row>
    <row r="64" spans="1:3" ht="12.75" customHeight="1">
      <c r="A64" s="28" t="s">
        <v>62</v>
      </c>
      <c r="B64" s="2" t="s">
        <v>8</v>
      </c>
      <c r="C64" s="18">
        <v>277550</v>
      </c>
    </row>
    <row r="65" spans="1:3" ht="12.75">
      <c r="A65" s="27" t="s">
        <v>63</v>
      </c>
      <c r="B65" s="23" t="s">
        <v>5</v>
      </c>
      <c r="C65" s="25"/>
    </row>
    <row r="66" spans="1:3" ht="12.75" customHeight="1">
      <c r="A66" s="29" t="s">
        <v>64</v>
      </c>
      <c r="B66" s="30" t="s">
        <v>8</v>
      </c>
      <c r="C66" s="20">
        <v>629520</v>
      </c>
    </row>
    <row r="67" spans="1:3" ht="12.75">
      <c r="A67" s="5"/>
      <c r="B67" s="5"/>
      <c r="C67" s="37">
        <f>SUM(C4:C66)</f>
        <v>17990954.54</v>
      </c>
    </row>
    <row r="68" spans="1:3" ht="12.75">
      <c r="A68" s="5"/>
      <c r="B68" s="5"/>
      <c r="C68" s="36"/>
    </row>
    <row r="69" spans="1:3" ht="15.75">
      <c r="A69" s="8" t="s">
        <v>6</v>
      </c>
      <c r="B69" s="9"/>
      <c r="C69" s="41"/>
    </row>
    <row r="70" spans="1:3" ht="12.75">
      <c r="A70" s="12" t="s">
        <v>65</v>
      </c>
      <c r="B70" s="13" t="s">
        <v>5</v>
      </c>
      <c r="C70" s="19"/>
    </row>
    <row r="71" spans="1:3" ht="12.75">
      <c r="A71" s="31" t="s">
        <v>66</v>
      </c>
      <c r="B71" s="23" t="s">
        <v>5</v>
      </c>
      <c r="C71" s="25"/>
    </row>
    <row r="72" spans="1:3" ht="12.75">
      <c r="A72" s="15" t="s">
        <v>67</v>
      </c>
      <c r="B72" s="5" t="s">
        <v>8</v>
      </c>
      <c r="C72" s="18">
        <v>915000</v>
      </c>
    </row>
    <row r="73" spans="1:3" ht="12.75">
      <c r="A73" s="31" t="s">
        <v>68</v>
      </c>
      <c r="B73" s="23" t="s">
        <v>5</v>
      </c>
      <c r="C73" s="25"/>
    </row>
    <row r="74" spans="1:3" ht="12.75">
      <c r="A74" s="15" t="s">
        <v>69</v>
      </c>
      <c r="B74" s="5" t="s">
        <v>5</v>
      </c>
      <c r="C74" s="18"/>
    </row>
    <row r="75" spans="1:3" ht="12.75">
      <c r="A75" s="31" t="s">
        <v>70</v>
      </c>
      <c r="B75" s="23" t="s">
        <v>8</v>
      </c>
      <c r="C75" s="25">
        <v>347700</v>
      </c>
    </row>
    <row r="76" spans="1:3" ht="12.75">
      <c r="A76" s="15" t="s">
        <v>71</v>
      </c>
      <c r="B76" s="5" t="s">
        <v>8</v>
      </c>
      <c r="C76" s="18">
        <v>347700</v>
      </c>
    </row>
    <row r="77" spans="1:3" ht="12.75">
      <c r="A77" s="31" t="s">
        <v>72</v>
      </c>
      <c r="B77" s="23" t="s">
        <v>5</v>
      </c>
      <c r="C77" s="25"/>
    </row>
    <row r="78" spans="1:3" ht="12.75">
      <c r="A78" s="15" t="s">
        <v>73</v>
      </c>
      <c r="B78" s="5" t="s">
        <v>5</v>
      </c>
      <c r="C78" s="18"/>
    </row>
    <row r="79" spans="1:3" ht="12.75">
      <c r="A79" s="31" t="s">
        <v>74</v>
      </c>
      <c r="B79" s="23" t="s">
        <v>8</v>
      </c>
      <c r="C79" s="25">
        <v>915000</v>
      </c>
    </row>
    <row r="80" spans="1:3" ht="12.75">
      <c r="A80" s="15" t="s">
        <v>75</v>
      </c>
      <c r="B80" s="5" t="s">
        <v>5</v>
      </c>
      <c r="C80" s="18"/>
    </row>
    <row r="81" spans="1:3" ht="12.75">
      <c r="A81" s="31" t="s">
        <v>76</v>
      </c>
      <c r="B81" s="23" t="s">
        <v>5</v>
      </c>
      <c r="C81" s="25"/>
    </row>
    <row r="82" spans="1:3" ht="12.75">
      <c r="A82" s="15" t="s">
        <v>77</v>
      </c>
      <c r="B82" s="5" t="s">
        <v>8</v>
      </c>
      <c r="C82" s="18">
        <v>347700</v>
      </c>
    </row>
    <row r="83" spans="1:3" ht="12.75">
      <c r="A83" s="31" t="s">
        <v>78</v>
      </c>
      <c r="B83" s="23" t="s">
        <v>8</v>
      </c>
      <c r="C83" s="25">
        <v>347700</v>
      </c>
    </row>
    <row r="84" spans="1:3" ht="12.75">
      <c r="A84" s="15" t="s">
        <v>79</v>
      </c>
      <c r="B84" s="5" t="s">
        <v>8</v>
      </c>
      <c r="C84" s="18">
        <v>347700</v>
      </c>
    </row>
    <row r="85" spans="1:3" ht="12.75">
      <c r="A85" s="31" t="s">
        <v>80</v>
      </c>
      <c r="B85" s="23" t="s">
        <v>8</v>
      </c>
      <c r="C85" s="25">
        <v>347700</v>
      </c>
    </row>
    <row r="86" spans="1:3" ht="12.75">
      <c r="A86" s="15" t="s">
        <v>81</v>
      </c>
      <c r="B86" s="5" t="s">
        <v>5</v>
      </c>
      <c r="C86" s="18"/>
    </row>
    <row r="87" spans="1:3" ht="12.75">
      <c r="A87" s="31" t="s">
        <v>82</v>
      </c>
      <c r="B87" s="23" t="s">
        <v>5</v>
      </c>
      <c r="C87" s="25"/>
    </row>
    <row r="88" spans="1:3" ht="12.75">
      <c r="A88" s="15" t="s">
        <v>83</v>
      </c>
      <c r="B88" s="5" t="s">
        <v>5</v>
      </c>
      <c r="C88" s="18"/>
    </row>
    <row r="89" spans="1:3" ht="12.75">
      <c r="A89" s="32" t="s">
        <v>84</v>
      </c>
      <c r="B89" s="33" t="s">
        <v>8</v>
      </c>
      <c r="C89" s="34">
        <v>347700</v>
      </c>
    </row>
    <row r="90" spans="1:3" ht="12.75">
      <c r="A90" s="5"/>
      <c r="B90" s="5"/>
      <c r="C90" s="37">
        <f>SUM(C70:C89)</f>
        <v>4263900</v>
      </c>
    </row>
    <row r="91" spans="1:3" ht="15.75">
      <c r="A91" s="17" t="s">
        <v>85</v>
      </c>
      <c r="B91" s="16"/>
      <c r="C91" s="38">
        <f>C67+C90</f>
        <v>22254854.54</v>
      </c>
    </row>
    <row r="92" spans="1:3" ht="12.75">
      <c r="A92" s="5"/>
      <c r="B92" s="5"/>
      <c r="C92" s="36"/>
    </row>
    <row r="93" spans="1:3" ht="12.75">
      <c r="A93" s="5"/>
      <c r="B93" s="5"/>
      <c r="C93" s="36"/>
    </row>
    <row r="94" spans="1:3" ht="12.75">
      <c r="A94" s="5"/>
      <c r="B94" s="5"/>
      <c r="C94" s="36"/>
    </row>
    <row r="95" spans="1:3" ht="12.75">
      <c r="A95" s="5"/>
      <c r="B95" s="5"/>
      <c r="C95" s="36"/>
    </row>
  </sheetData>
  <printOptions/>
  <pageMargins left="0.75" right="0.75" top="1" bottom="1" header="0" footer="0"/>
  <pageSetup horizontalDpi="600" verticalDpi="600" orientation="landscape" paperSize="9" scale="9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36">
      <selection activeCell="A40" sqref="A40"/>
    </sheetView>
  </sheetViews>
  <sheetFormatPr defaultColWidth="11.421875" defaultRowHeight="12.75"/>
  <cols>
    <col min="1" max="1" width="15.57421875" style="1" customWidth="1"/>
    <col min="2" max="2" width="4.421875" style="1" hidden="1" customWidth="1"/>
    <col min="3" max="3" width="11.7109375" style="40" bestFit="1" customWidth="1"/>
    <col min="4" max="16384" width="11.421875" style="1" customWidth="1"/>
  </cols>
  <sheetData>
    <row r="1" spans="1:3" s="21" customFormat="1" ht="12.75">
      <c r="A1" s="21" t="s">
        <v>87</v>
      </c>
      <c r="C1" s="40"/>
    </row>
    <row r="2" spans="1:3" s="21" customFormat="1" ht="12.75">
      <c r="A2" s="21" t="s">
        <v>88</v>
      </c>
      <c r="C2" s="40"/>
    </row>
    <row r="3" spans="1:3" ht="25.5">
      <c r="A3" s="6" t="s">
        <v>0</v>
      </c>
      <c r="B3" s="6"/>
      <c r="C3" s="22" t="s">
        <v>3</v>
      </c>
    </row>
    <row r="4" spans="1:3" ht="12.75">
      <c r="A4" s="43" t="s">
        <v>89</v>
      </c>
      <c r="B4" s="13" t="s">
        <v>5</v>
      </c>
      <c r="C4" s="19"/>
    </row>
    <row r="5" spans="1:3" ht="12.75">
      <c r="A5" s="27" t="s">
        <v>90</v>
      </c>
      <c r="B5" s="23" t="s">
        <v>8</v>
      </c>
      <c r="C5" s="25">
        <v>625250</v>
      </c>
    </row>
    <row r="6" spans="1:3" ht="12.75">
      <c r="A6" s="45" t="s">
        <v>91</v>
      </c>
      <c r="B6" s="2" t="s">
        <v>8</v>
      </c>
      <c r="C6" s="18">
        <v>120780</v>
      </c>
    </row>
    <row r="7" spans="1:3" ht="12.75">
      <c r="A7" s="31" t="s">
        <v>92</v>
      </c>
      <c r="B7" s="23" t="s">
        <v>8</v>
      </c>
      <c r="C7" s="25">
        <v>420900</v>
      </c>
    </row>
    <row r="8" spans="1:3" ht="12.75">
      <c r="A8" s="45" t="s">
        <v>93</v>
      </c>
      <c r="B8" s="2" t="s">
        <v>8</v>
      </c>
      <c r="C8" s="18">
        <v>277550</v>
      </c>
    </row>
    <row r="9" spans="1:3" ht="12.75">
      <c r="A9" s="31" t="s">
        <v>95</v>
      </c>
      <c r="B9" s="23" t="s">
        <v>5</v>
      </c>
      <c r="C9" s="25"/>
    </row>
    <row r="10" spans="1:3" ht="12.75">
      <c r="A10" s="45" t="s">
        <v>96</v>
      </c>
      <c r="B10" s="2" t="s">
        <v>8</v>
      </c>
      <c r="C10" s="18">
        <v>277550</v>
      </c>
    </row>
    <row r="11" spans="1:3" ht="12.75">
      <c r="A11" s="31" t="s">
        <v>97</v>
      </c>
      <c r="B11" s="23" t="s">
        <v>8</v>
      </c>
      <c r="C11" s="25">
        <v>420900</v>
      </c>
    </row>
    <row r="12" spans="1:3" ht="12.75">
      <c r="A12" s="45" t="s">
        <v>98</v>
      </c>
      <c r="B12" s="2" t="s">
        <v>8</v>
      </c>
      <c r="C12" s="18">
        <v>356850</v>
      </c>
    </row>
    <row r="13" spans="1:3" ht="12.75">
      <c r="A13" s="31" t="s">
        <v>100</v>
      </c>
      <c r="B13" s="23" t="s">
        <v>8</v>
      </c>
      <c r="C13" s="25">
        <v>727425</v>
      </c>
    </row>
    <row r="14" spans="1:3" ht="12.75">
      <c r="A14" s="45" t="s">
        <v>101</v>
      </c>
      <c r="B14" s="2" t="s">
        <v>8</v>
      </c>
      <c r="C14" s="18">
        <v>356850</v>
      </c>
    </row>
    <row r="15" spans="1:3" s="47" customFormat="1" ht="35.25" customHeight="1">
      <c r="A15" s="27" t="s">
        <v>102</v>
      </c>
      <c r="B15" s="23" t="s">
        <v>5</v>
      </c>
      <c r="C15" s="25"/>
    </row>
    <row r="16" spans="1:3" ht="12.75">
      <c r="A16" s="45" t="s">
        <v>104</v>
      </c>
      <c r="B16" s="2" t="s">
        <v>8</v>
      </c>
      <c r="C16" s="18">
        <v>227058</v>
      </c>
    </row>
    <row r="17" spans="1:3" ht="12.75">
      <c r="A17" s="31" t="s">
        <v>105</v>
      </c>
      <c r="B17" s="23" t="s">
        <v>8</v>
      </c>
      <c r="C17" s="25">
        <v>336468</v>
      </c>
    </row>
    <row r="18" spans="1:3" ht="12.75">
      <c r="A18" s="45" t="s">
        <v>106</v>
      </c>
      <c r="B18" s="2" t="s">
        <v>8</v>
      </c>
      <c r="C18" s="18">
        <v>192076.8</v>
      </c>
    </row>
    <row r="19" spans="1:3" ht="12.75">
      <c r="A19" s="31" t="s">
        <v>107</v>
      </c>
      <c r="B19" s="23" t="s">
        <v>8</v>
      </c>
      <c r="C19" s="25">
        <v>317200</v>
      </c>
    </row>
    <row r="20" spans="1:3" ht="12.75">
      <c r="A20" s="45" t="s">
        <v>108</v>
      </c>
      <c r="B20" s="2" t="s">
        <v>8</v>
      </c>
      <c r="C20" s="18">
        <v>87522</v>
      </c>
    </row>
    <row r="21" spans="1:3" ht="12.75">
      <c r="A21" s="31" t="s">
        <v>109</v>
      </c>
      <c r="B21" s="23" t="s">
        <v>8</v>
      </c>
      <c r="C21" s="25">
        <v>277550</v>
      </c>
    </row>
    <row r="22" spans="1:3" ht="12.75">
      <c r="A22" s="45" t="s">
        <v>111</v>
      </c>
      <c r="B22" s="2" t="s">
        <v>5</v>
      </c>
      <c r="C22" s="18"/>
    </row>
    <row r="23" spans="1:3" ht="12.75">
      <c r="A23" s="31" t="s">
        <v>111</v>
      </c>
      <c r="B23" s="23" t="s">
        <v>8</v>
      </c>
      <c r="C23" s="25">
        <v>649650</v>
      </c>
    </row>
    <row r="24" spans="1:3" ht="12.75">
      <c r="A24" s="45" t="s">
        <v>112</v>
      </c>
      <c r="B24" s="2" t="s">
        <v>8</v>
      </c>
      <c r="C24" s="18">
        <v>277550</v>
      </c>
    </row>
    <row r="25" spans="1:3" s="47" customFormat="1" ht="39" customHeight="1">
      <c r="A25" s="27" t="s">
        <v>113</v>
      </c>
      <c r="B25" s="23" t="s">
        <v>5</v>
      </c>
      <c r="C25" s="25"/>
    </row>
    <row r="26" spans="1:3" ht="12.75">
      <c r="A26" s="45" t="s">
        <v>114</v>
      </c>
      <c r="B26" s="2" t="s">
        <v>8</v>
      </c>
      <c r="C26" s="18">
        <v>491050</v>
      </c>
    </row>
    <row r="27" spans="1:3" ht="12.75">
      <c r="A27" s="32" t="s">
        <v>115</v>
      </c>
      <c r="B27" s="33" t="s">
        <v>8</v>
      </c>
      <c r="C27" s="34">
        <v>396500</v>
      </c>
    </row>
    <row r="28" spans="1:3" ht="12.75">
      <c r="A28" s="48" t="s">
        <v>116</v>
      </c>
      <c r="B28" s="5"/>
      <c r="C28" s="37">
        <f>SUM(C4:C27)</f>
        <v>6836679.8</v>
      </c>
    </row>
    <row r="29" spans="1:3" ht="12.75">
      <c r="A29" s="5"/>
      <c r="B29" s="5"/>
      <c r="C29" s="39"/>
    </row>
    <row r="30" spans="1:3" ht="15.75">
      <c r="A30" s="8" t="s">
        <v>117</v>
      </c>
      <c r="B30" s="9"/>
      <c r="C30" s="41"/>
    </row>
    <row r="31" spans="1:3" ht="12.75">
      <c r="A31" s="12" t="s">
        <v>99</v>
      </c>
      <c r="B31" s="13" t="s">
        <v>8</v>
      </c>
      <c r="C31" s="49">
        <v>270000</v>
      </c>
    </row>
    <row r="32" spans="1:3" ht="12.75">
      <c r="A32" s="31" t="s">
        <v>94</v>
      </c>
      <c r="B32" s="23" t="s">
        <v>8</v>
      </c>
      <c r="C32" s="50">
        <v>270000</v>
      </c>
    </row>
    <row r="33" spans="1:3" ht="12.75">
      <c r="A33" s="15" t="s">
        <v>103</v>
      </c>
      <c r="B33" s="2" t="s">
        <v>5</v>
      </c>
      <c r="C33" s="36"/>
    </row>
    <row r="34" spans="1:3" ht="12.75">
      <c r="A34" s="31" t="s">
        <v>110</v>
      </c>
      <c r="B34" s="23" t="s">
        <v>5</v>
      </c>
      <c r="C34" s="50"/>
    </row>
    <row r="35" spans="1:3" ht="12.75">
      <c r="A35" s="51" t="s">
        <v>118</v>
      </c>
      <c r="B35" s="30" t="s">
        <v>8</v>
      </c>
      <c r="C35" s="52">
        <v>270000</v>
      </c>
    </row>
    <row r="36" spans="1:3" ht="12.75">
      <c r="A36" s="48" t="s">
        <v>116</v>
      </c>
      <c r="B36" s="53"/>
      <c r="C36" s="37">
        <v>810000</v>
      </c>
    </row>
    <row r="37" spans="1:3" ht="12.75">
      <c r="A37" s="5"/>
      <c r="B37" s="5"/>
      <c r="C37" s="36"/>
    </row>
    <row r="38" spans="1:3" ht="15.75">
      <c r="A38" s="17" t="s">
        <v>85</v>
      </c>
      <c r="B38" s="16"/>
      <c r="C38" s="38">
        <f>C28+C36</f>
        <v>7646679.8</v>
      </c>
    </row>
    <row r="39" spans="1:3" ht="12.75">
      <c r="A39" s="5"/>
      <c r="B39" s="5"/>
      <c r="C39" s="36"/>
    </row>
    <row r="40" spans="1:3" ht="12.75">
      <c r="A40" s="5"/>
      <c r="B40" s="5"/>
      <c r="C40" s="36"/>
    </row>
    <row r="41" spans="1:3" ht="12.75">
      <c r="A41" s="5"/>
      <c r="B41" s="5"/>
      <c r="C41" s="36"/>
    </row>
  </sheetData>
  <printOptions horizontalCentered="1"/>
  <pageMargins left="0.75" right="0.75" top="0.1968503937007874" bottom="1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7">
      <selection activeCell="A33" sqref="A33"/>
    </sheetView>
  </sheetViews>
  <sheetFormatPr defaultColWidth="11.421875" defaultRowHeight="12.75"/>
  <cols>
    <col min="1" max="1" width="14.140625" style="1" customWidth="1"/>
    <col min="2" max="2" width="0" style="1" hidden="1" customWidth="1"/>
    <col min="3" max="3" width="11.7109375" style="40" bestFit="1" customWidth="1"/>
    <col min="4" max="16384" width="11.421875" style="1" customWidth="1"/>
  </cols>
  <sheetData>
    <row r="1" spans="1:3" s="21" customFormat="1" ht="12.75">
      <c r="A1" s="21" t="s">
        <v>87</v>
      </c>
      <c r="C1" s="40"/>
    </row>
    <row r="2" spans="1:3" s="21" customFormat="1" ht="12.75">
      <c r="A2" s="21" t="s">
        <v>119</v>
      </c>
      <c r="C2" s="40"/>
    </row>
    <row r="4" spans="1:3" ht="25.5">
      <c r="A4" s="6" t="s">
        <v>0</v>
      </c>
      <c r="B4" s="6"/>
      <c r="C4" s="22" t="s">
        <v>3</v>
      </c>
    </row>
    <row r="5" spans="1:3" ht="12.75">
      <c r="A5" s="26" t="s">
        <v>120</v>
      </c>
      <c r="B5" s="13" t="s">
        <v>8</v>
      </c>
      <c r="C5" s="19">
        <v>21801.51</v>
      </c>
    </row>
    <row r="6" spans="1:3" ht="12.75">
      <c r="A6" s="31" t="s">
        <v>121</v>
      </c>
      <c r="B6" s="23" t="s">
        <v>5</v>
      </c>
      <c r="C6" s="25"/>
    </row>
    <row r="7" spans="1:3" ht="12.75">
      <c r="A7" s="45" t="s">
        <v>122</v>
      </c>
      <c r="B7" s="2" t="s">
        <v>8</v>
      </c>
      <c r="C7" s="18">
        <v>277550</v>
      </c>
    </row>
    <row r="8" spans="1:3" ht="12.75">
      <c r="A8" s="31" t="s">
        <v>123</v>
      </c>
      <c r="B8" s="23" t="s">
        <v>8</v>
      </c>
      <c r="C8" s="25">
        <v>277550</v>
      </c>
    </row>
    <row r="9" spans="1:3" ht="12.75">
      <c r="A9" s="45" t="s">
        <v>124</v>
      </c>
      <c r="B9" s="2" t="s">
        <v>8</v>
      </c>
      <c r="C9" s="18">
        <v>396500</v>
      </c>
    </row>
    <row r="10" spans="1:3" ht="12.75">
      <c r="A10" s="31" t="s">
        <v>125</v>
      </c>
      <c r="B10" s="23" t="s">
        <v>8</v>
      </c>
      <c r="C10" s="25">
        <v>277550</v>
      </c>
    </row>
    <row r="11" spans="1:3" ht="12.75">
      <c r="A11" s="45" t="s">
        <v>126</v>
      </c>
      <c r="B11" s="2" t="s">
        <v>8</v>
      </c>
      <c r="C11" s="18">
        <v>21020</v>
      </c>
    </row>
    <row r="12" spans="1:3" s="47" customFormat="1" ht="39" customHeight="1">
      <c r="A12" s="27" t="s">
        <v>127</v>
      </c>
      <c r="B12" s="23" t="s">
        <v>5</v>
      </c>
      <c r="C12" s="25"/>
    </row>
    <row r="13" spans="1:3" ht="12.75">
      <c r="A13" s="45" t="s">
        <v>128</v>
      </c>
      <c r="B13" s="2" t="s">
        <v>8</v>
      </c>
      <c r="C13" s="18">
        <v>317200</v>
      </c>
    </row>
    <row r="14" spans="1:3" ht="12.75">
      <c r="A14" s="31" t="s">
        <v>129</v>
      </c>
      <c r="B14" s="23" t="s">
        <v>8</v>
      </c>
      <c r="C14" s="25">
        <v>277550</v>
      </c>
    </row>
    <row r="15" spans="1:3" ht="12.75">
      <c r="A15" s="45" t="s">
        <v>130</v>
      </c>
      <c r="B15" s="2" t="s">
        <v>8</v>
      </c>
      <c r="C15" s="18">
        <v>174736.06</v>
      </c>
    </row>
    <row r="16" spans="1:3" s="47" customFormat="1" ht="12.75">
      <c r="A16" s="27" t="s">
        <v>131</v>
      </c>
      <c r="B16" s="23" t="s">
        <v>5</v>
      </c>
      <c r="C16" s="25"/>
    </row>
    <row r="17" spans="1:3" s="47" customFormat="1" ht="12.75">
      <c r="A17" s="28" t="s">
        <v>132</v>
      </c>
      <c r="B17" s="2" t="s">
        <v>5</v>
      </c>
      <c r="C17" s="18"/>
    </row>
    <row r="18" spans="1:3" ht="12.75">
      <c r="A18" s="31" t="s">
        <v>133</v>
      </c>
      <c r="B18" s="23" t="s">
        <v>8</v>
      </c>
      <c r="C18" s="25">
        <v>48010</v>
      </c>
    </row>
    <row r="19" spans="1:3" s="47" customFormat="1" ht="12.75">
      <c r="A19" s="28" t="s">
        <v>134</v>
      </c>
      <c r="B19" s="2" t="s">
        <v>5</v>
      </c>
      <c r="C19" s="18"/>
    </row>
    <row r="20" spans="1:3" s="47" customFormat="1" ht="12.75">
      <c r="A20" s="27" t="s">
        <v>135</v>
      </c>
      <c r="B20" s="23" t="s">
        <v>5</v>
      </c>
      <c r="C20" s="25"/>
    </row>
    <row r="21" spans="1:3" s="47" customFormat="1" ht="12.75">
      <c r="A21" s="28" t="s">
        <v>136</v>
      </c>
      <c r="B21" s="2" t="s">
        <v>5</v>
      </c>
      <c r="C21" s="18"/>
    </row>
    <row r="22" spans="1:3" ht="12.75">
      <c r="A22" s="31" t="s">
        <v>137</v>
      </c>
      <c r="B22" s="23" t="s">
        <v>8</v>
      </c>
      <c r="C22" s="25">
        <v>3828.69</v>
      </c>
    </row>
    <row r="23" spans="1:3" s="47" customFormat="1" ht="12.75">
      <c r="A23" s="29" t="s">
        <v>138</v>
      </c>
      <c r="B23" s="30" t="s">
        <v>5</v>
      </c>
      <c r="C23" s="20"/>
    </row>
    <row r="24" spans="1:3" ht="12.75">
      <c r="A24" s="5"/>
      <c r="B24" s="5"/>
      <c r="C24" s="37">
        <v>2093296.26</v>
      </c>
    </row>
    <row r="25" spans="1:3" ht="12.75">
      <c r="A25" s="5"/>
      <c r="B25" s="5"/>
      <c r="C25" s="36"/>
    </row>
    <row r="26" spans="1:3" ht="15.75">
      <c r="A26" s="8" t="s">
        <v>117</v>
      </c>
      <c r="B26" s="9"/>
      <c r="C26" s="41"/>
    </row>
    <row r="27" spans="1:2" ht="12.75">
      <c r="A27" s="5"/>
      <c r="B27" s="5"/>
    </row>
    <row r="28" spans="1:3" ht="12.75">
      <c r="A28" s="54" t="s">
        <v>139</v>
      </c>
      <c r="B28" s="55" t="s">
        <v>5</v>
      </c>
      <c r="C28" s="57"/>
    </row>
    <row r="29" spans="1:3" ht="12.75">
      <c r="A29" s="48" t="s">
        <v>116</v>
      </c>
      <c r="B29" s="53"/>
      <c r="C29" s="37">
        <v>0</v>
      </c>
    </row>
    <row r="30" spans="1:3" ht="12.75">
      <c r="A30" s="5"/>
      <c r="B30" s="5"/>
      <c r="C30" s="36"/>
    </row>
    <row r="31" spans="1:3" ht="15.75">
      <c r="A31" s="17" t="s">
        <v>85</v>
      </c>
      <c r="B31" s="16"/>
      <c r="C31" s="38">
        <v>2093296.26</v>
      </c>
    </row>
    <row r="32" spans="1:3" ht="12.75">
      <c r="A32" s="5"/>
      <c r="B32" s="5"/>
      <c r="C32" s="36"/>
    </row>
    <row r="33" spans="1:3" ht="12.75">
      <c r="A33" s="5"/>
      <c r="B33" s="5"/>
      <c r="C33" s="36"/>
    </row>
  </sheetData>
  <printOptions horizontalCentered="1"/>
  <pageMargins left="0.75" right="0.75" top="0.1968503937007874" bottom="1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7" sqref="A17"/>
    </sheetView>
  </sheetViews>
  <sheetFormatPr defaultColWidth="11.421875" defaultRowHeight="12.75"/>
  <cols>
    <col min="1" max="1" width="13.8515625" style="59" customWidth="1"/>
    <col min="2" max="2" width="3.57421875" style="59" hidden="1" customWidth="1"/>
    <col min="3" max="3" width="11.7109375" style="42" bestFit="1" customWidth="1"/>
    <col min="4" max="16384" width="11.421875" style="59" customWidth="1"/>
  </cols>
  <sheetData>
    <row r="1" spans="1:3" s="58" customFormat="1" ht="12.75">
      <c r="A1" s="58" t="s">
        <v>86</v>
      </c>
      <c r="C1" s="42"/>
    </row>
    <row r="2" spans="1:3" s="58" customFormat="1" ht="12.75">
      <c r="A2" s="58" t="s">
        <v>140</v>
      </c>
      <c r="C2" s="42"/>
    </row>
    <row r="4" spans="1:3" ht="25.5">
      <c r="A4" s="6" t="s">
        <v>0</v>
      </c>
      <c r="B4" s="6"/>
      <c r="C4" s="35" t="s">
        <v>3</v>
      </c>
    </row>
    <row r="5" spans="1:3" ht="12.75">
      <c r="A5" s="43" t="s">
        <v>141</v>
      </c>
      <c r="B5" s="13" t="s">
        <v>8</v>
      </c>
      <c r="C5" s="19">
        <v>317200</v>
      </c>
    </row>
    <row r="6" spans="1:3" ht="12.75">
      <c r="A6" s="31" t="s">
        <v>142</v>
      </c>
      <c r="B6" s="23" t="s">
        <v>8</v>
      </c>
      <c r="C6" s="25">
        <v>420900</v>
      </c>
    </row>
    <row r="7" spans="1:3" ht="12.75">
      <c r="A7" s="45" t="s">
        <v>143</v>
      </c>
      <c r="B7" s="2" t="s">
        <v>8</v>
      </c>
      <c r="C7" s="18">
        <v>109800</v>
      </c>
    </row>
    <row r="8" spans="1:3" ht="12.75">
      <c r="A8" s="31" t="s">
        <v>144</v>
      </c>
      <c r="B8" s="23" t="s">
        <v>5</v>
      </c>
      <c r="C8" s="25"/>
    </row>
    <row r="9" spans="1:3" ht="12.75">
      <c r="A9" s="45" t="s">
        <v>145</v>
      </c>
      <c r="B9" s="2" t="s">
        <v>5</v>
      </c>
      <c r="C9" s="18"/>
    </row>
    <row r="10" spans="1:3" s="2" customFormat="1" ht="12.75">
      <c r="A10" s="27" t="s">
        <v>146</v>
      </c>
      <c r="B10" s="23" t="s">
        <v>5</v>
      </c>
      <c r="C10" s="25"/>
    </row>
    <row r="11" spans="1:3" ht="12.75">
      <c r="A11" s="45" t="s">
        <v>147</v>
      </c>
      <c r="B11" s="2" t="s">
        <v>5</v>
      </c>
      <c r="C11" s="18"/>
    </row>
    <row r="12" spans="1:3" ht="12.75">
      <c r="A12" s="31" t="s">
        <v>148</v>
      </c>
      <c r="B12" s="23" t="s">
        <v>8</v>
      </c>
      <c r="C12" s="25">
        <v>512400</v>
      </c>
    </row>
    <row r="13" spans="1:3" ht="12.75">
      <c r="A13" s="45" t="s">
        <v>149</v>
      </c>
      <c r="B13" s="2" t="s">
        <v>8</v>
      </c>
      <c r="C13" s="18">
        <v>847900</v>
      </c>
    </row>
    <row r="14" spans="1:3" s="2" customFormat="1" ht="12.75">
      <c r="A14" s="60" t="s">
        <v>150</v>
      </c>
      <c r="B14" s="33" t="s">
        <v>5</v>
      </c>
      <c r="C14" s="34"/>
    </row>
    <row r="15" spans="1:3" ht="12.75">
      <c r="A15" s="48" t="s">
        <v>151</v>
      </c>
      <c r="B15" s="46"/>
      <c r="C15" s="37">
        <v>2208200</v>
      </c>
    </row>
    <row r="16" spans="1:3" ht="12.75">
      <c r="A16" s="46"/>
      <c r="B16" s="46"/>
      <c r="C16" s="39"/>
    </row>
    <row r="17" spans="1:3" ht="12.75">
      <c r="A17" s="46"/>
      <c r="B17" s="46"/>
      <c r="C17" s="39"/>
    </row>
    <row r="18" spans="1:3" ht="12.75">
      <c r="A18" s="46"/>
      <c r="B18" s="46"/>
      <c r="C18" s="39"/>
    </row>
  </sheetData>
  <printOptions horizontalCentered="1"/>
  <pageMargins left="0.75" right="0.75" top="0.1968503937007874" bottom="1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2">
      <selection activeCell="A26" sqref="A26"/>
    </sheetView>
  </sheetViews>
  <sheetFormatPr defaultColWidth="11.421875" defaultRowHeight="12.75"/>
  <cols>
    <col min="1" max="1" width="14.57421875" style="59" customWidth="1"/>
    <col min="2" max="2" width="3.00390625" style="59" hidden="1" customWidth="1"/>
    <col min="3" max="4" width="0" style="59" hidden="1" customWidth="1"/>
    <col min="5" max="5" width="11.7109375" style="42" bestFit="1" customWidth="1"/>
    <col min="6" max="16384" width="11.421875" style="59" customWidth="1"/>
  </cols>
  <sheetData>
    <row r="1" spans="1:5" s="58" customFormat="1" ht="12.75">
      <c r="A1" s="58" t="s">
        <v>86</v>
      </c>
      <c r="E1" s="42"/>
    </row>
    <row r="2" spans="1:5" s="58" customFormat="1" ht="12.75">
      <c r="A2" s="58" t="s">
        <v>152</v>
      </c>
      <c r="E2" s="42"/>
    </row>
    <row r="4" spans="1:5" ht="25.5">
      <c r="A4" s="6" t="s">
        <v>0</v>
      </c>
      <c r="B4" s="6"/>
      <c r="C4" s="6" t="s">
        <v>1</v>
      </c>
      <c r="D4" s="7" t="s">
        <v>2</v>
      </c>
      <c r="E4" s="35" t="s">
        <v>3</v>
      </c>
    </row>
    <row r="5" spans="1:5" ht="12.75">
      <c r="A5" s="43" t="s">
        <v>153</v>
      </c>
      <c r="B5" s="13" t="s">
        <v>8</v>
      </c>
      <c r="C5" s="44" t="s">
        <v>155</v>
      </c>
      <c r="D5" s="14">
        <v>8738</v>
      </c>
      <c r="E5" s="19">
        <v>466650</v>
      </c>
    </row>
    <row r="6" spans="1:5" ht="12.75">
      <c r="A6" s="27" t="s">
        <v>153</v>
      </c>
      <c r="B6" s="23" t="s">
        <v>5</v>
      </c>
      <c r="C6" s="23" t="s">
        <v>155</v>
      </c>
      <c r="D6" s="24">
        <v>8738</v>
      </c>
      <c r="E6" s="25"/>
    </row>
    <row r="7" spans="1:5" ht="12.75">
      <c r="A7" s="45" t="s">
        <v>153</v>
      </c>
      <c r="B7" s="2" t="s">
        <v>8</v>
      </c>
      <c r="C7" s="46" t="s">
        <v>155</v>
      </c>
      <c r="D7" s="4">
        <v>8738</v>
      </c>
      <c r="E7" s="18">
        <v>10776.525</v>
      </c>
    </row>
    <row r="8" spans="1:5" ht="12.75">
      <c r="A8" s="27" t="s">
        <v>156</v>
      </c>
      <c r="B8" s="23" t="s">
        <v>5</v>
      </c>
      <c r="C8" s="23" t="s">
        <v>155</v>
      </c>
      <c r="D8" s="24">
        <v>5835</v>
      </c>
      <c r="E8" s="25"/>
    </row>
    <row r="9" spans="1:5" ht="12.75">
      <c r="A9" s="45" t="s">
        <v>157</v>
      </c>
      <c r="B9" s="2" t="s">
        <v>8</v>
      </c>
      <c r="C9" s="46" t="s">
        <v>155</v>
      </c>
      <c r="D9" s="4">
        <v>17759</v>
      </c>
      <c r="E9" s="18">
        <v>26638.9</v>
      </c>
    </row>
    <row r="10" spans="1:5" ht="12.75">
      <c r="A10" s="27" t="s">
        <v>158</v>
      </c>
      <c r="B10" s="23" t="s">
        <v>5</v>
      </c>
      <c r="C10" s="23" t="s">
        <v>155</v>
      </c>
      <c r="D10" s="24">
        <v>2805</v>
      </c>
      <c r="E10" s="25"/>
    </row>
    <row r="11" spans="1:5" s="2" customFormat="1" ht="39" customHeight="1">
      <c r="A11" s="28" t="s">
        <v>159</v>
      </c>
      <c r="B11" s="2" t="s">
        <v>5</v>
      </c>
      <c r="C11" s="2" t="s">
        <v>155</v>
      </c>
      <c r="D11" s="3">
        <v>1189</v>
      </c>
      <c r="E11" s="18"/>
    </row>
    <row r="12" spans="1:5" s="2" customFormat="1" ht="38.25" customHeight="1">
      <c r="A12" s="27" t="s">
        <v>159</v>
      </c>
      <c r="B12" s="23" t="s">
        <v>5</v>
      </c>
      <c r="C12" s="23" t="s">
        <v>155</v>
      </c>
      <c r="D12" s="24">
        <v>1189</v>
      </c>
      <c r="E12" s="25"/>
    </row>
    <row r="13" spans="1:5" ht="12.75">
      <c r="A13" s="45" t="s">
        <v>160</v>
      </c>
      <c r="B13" s="2" t="s">
        <v>8</v>
      </c>
      <c r="C13" s="46" t="s">
        <v>155</v>
      </c>
      <c r="D13" s="4">
        <v>6839</v>
      </c>
      <c r="E13" s="18">
        <v>337683.14</v>
      </c>
    </row>
    <row r="14" spans="1:5" ht="12.75">
      <c r="A14" s="27" t="s">
        <v>161</v>
      </c>
      <c r="B14" s="23" t="s">
        <v>8</v>
      </c>
      <c r="C14" s="23" t="s">
        <v>155</v>
      </c>
      <c r="D14" s="24">
        <v>3296</v>
      </c>
      <c r="E14" s="25">
        <v>249904.71</v>
      </c>
    </row>
    <row r="15" spans="1:5" ht="12.75">
      <c r="A15" s="45" t="s">
        <v>162</v>
      </c>
      <c r="B15" s="2" t="s">
        <v>8</v>
      </c>
      <c r="C15" s="46" t="s">
        <v>155</v>
      </c>
      <c r="D15" s="4">
        <v>5737</v>
      </c>
      <c r="E15" s="18">
        <v>240446.05</v>
      </c>
    </row>
    <row r="16" spans="1:5" ht="12.75">
      <c r="A16" s="60" t="s">
        <v>163</v>
      </c>
      <c r="B16" s="33" t="s">
        <v>8</v>
      </c>
      <c r="C16" s="33" t="s">
        <v>155</v>
      </c>
      <c r="D16" s="61">
        <v>31164</v>
      </c>
      <c r="E16" s="34">
        <v>42273</v>
      </c>
    </row>
    <row r="17" spans="1:5" ht="12.75">
      <c r="A17" s="48" t="s">
        <v>116</v>
      </c>
      <c r="B17" s="46"/>
      <c r="C17" s="46"/>
      <c r="D17" s="4"/>
      <c r="E17" s="37">
        <v>1374372.3250000002</v>
      </c>
    </row>
    <row r="18" spans="1:5" ht="12.75">
      <c r="A18" s="46"/>
      <c r="B18" s="46"/>
      <c r="C18" s="46"/>
      <c r="D18" s="4"/>
      <c r="E18" s="39"/>
    </row>
    <row r="19" spans="1:5" ht="15.75">
      <c r="A19" s="8" t="s">
        <v>117</v>
      </c>
      <c r="B19" s="9"/>
      <c r="C19" s="10"/>
      <c r="D19" s="11"/>
      <c r="E19" s="41"/>
    </row>
    <row r="20" spans="1:5" ht="12.75">
      <c r="A20" s="46"/>
      <c r="B20" s="46"/>
      <c r="C20" s="46"/>
      <c r="D20" s="4"/>
      <c r="E20" s="39"/>
    </row>
    <row r="21" spans="1:5" ht="12.75">
      <c r="A21" s="62" t="s">
        <v>154</v>
      </c>
      <c r="B21" s="55" t="s">
        <v>5</v>
      </c>
      <c r="C21" s="63" t="s">
        <v>155</v>
      </c>
      <c r="D21" s="56"/>
      <c r="E21" s="64">
        <v>0</v>
      </c>
    </row>
    <row r="22" spans="1:5" ht="12.75">
      <c r="A22" s="65" t="s">
        <v>116</v>
      </c>
      <c r="B22" s="53"/>
      <c r="C22" s="46"/>
      <c r="D22" s="4"/>
      <c r="E22" s="37">
        <v>0</v>
      </c>
    </row>
    <row r="23" spans="1:5" ht="12.75">
      <c r="A23" s="46"/>
      <c r="B23" s="46"/>
      <c r="C23" s="46"/>
      <c r="D23" s="4"/>
      <c r="E23" s="39"/>
    </row>
    <row r="24" spans="1:5" ht="15.75">
      <c r="A24" s="65" t="s">
        <v>85</v>
      </c>
      <c r="B24" s="16"/>
      <c r="C24" s="46"/>
      <c r="D24" s="4"/>
      <c r="E24" s="38">
        <v>1374372.3250000002</v>
      </c>
    </row>
    <row r="25" spans="1:5" ht="12.75">
      <c r="A25" s="46"/>
      <c r="B25" s="46"/>
      <c r="C25" s="46"/>
      <c r="D25" s="4"/>
      <c r="E25" s="39"/>
    </row>
    <row r="26" spans="1:5" ht="12.75">
      <c r="A26" s="46"/>
      <c r="B26" s="46"/>
      <c r="C26" s="46"/>
      <c r="D26" s="4"/>
      <c r="E26" s="39"/>
    </row>
    <row r="27" spans="1:5" ht="12.75">
      <c r="A27" s="46"/>
      <c r="B27" s="46"/>
      <c r="C27" s="46"/>
      <c r="D27" s="4"/>
      <c r="E27" s="39"/>
    </row>
  </sheetData>
  <printOptions horizontalCentered="1"/>
  <pageMargins left="0.75" right="0.75" top="0.1968503937007874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pcualb</dc:creator>
  <cp:keywords/>
  <dc:description/>
  <cp:lastModifiedBy>Departament de Cultura</cp:lastModifiedBy>
  <cp:lastPrinted>2004-09-16T16:04:29Z</cp:lastPrinted>
  <dcterms:created xsi:type="dcterms:W3CDTF">2004-06-03T06:57:54Z</dcterms:created>
  <dcterms:modified xsi:type="dcterms:W3CDTF">2004-09-16T16:05:40Z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1027</vt:i4>
  </property>
  <property fmtid="{D5CDD505-2E9C-101B-9397-08002B2CF9AE}" pid="3" name="_AdHocReviewCycle">
    <vt:i4>-663863578</vt:i4>
  </property>
  <property fmtid="{D5CDD505-2E9C-101B-9397-08002B2CF9AE}" pid="4" name="_EmailSubje">
    <vt:lpwstr>De part de la Sra Bailac</vt:lpwstr>
  </property>
  <property fmtid="{D5CDD505-2E9C-101B-9397-08002B2CF9AE}" pid="5" name="_AuthorEma">
    <vt:lpwstr>ecarralero@gencat.net</vt:lpwstr>
  </property>
  <property fmtid="{D5CDD505-2E9C-101B-9397-08002B2CF9AE}" pid="6" name="_AuthorEmailDisplayNa">
    <vt:lpwstr>Carralero Sole, Eva</vt:lpwstr>
  </property>
</Properties>
</file>