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7290" windowHeight="10515" firstSheet="1" activeTab="6"/>
  </bookViews>
  <sheets>
    <sheet name="1. CAt lnaix.resid" sheetId="2" r:id="rId1"/>
    <sheet name="2. Cat lloc naix" sheetId="1" r:id="rId2"/>
    <sheet name="3. cat. països" sheetId="6" r:id="rId3"/>
    <sheet name="4. EV. COM-AMB" sheetId="3" r:id="rId4"/>
    <sheet name="5. Ambits països" sheetId="4" r:id="rId5"/>
    <sheet name="6. Minicipis" sheetId="5" r:id="rId6"/>
    <sheet name="Gràfic 1" sheetId="7" r:id="rId7"/>
    <sheet name="Gràfic 2" sheetId="8" r:id="rId8"/>
  </sheets>
  <calcPr calcId="125725"/>
</workbook>
</file>

<file path=xl/calcChain.xml><?xml version="1.0" encoding="utf-8"?>
<calcChain xmlns="http://schemas.openxmlformats.org/spreadsheetml/2006/main">
  <c r="D6" i="8"/>
  <c r="D7"/>
  <c r="D8"/>
  <c r="D9"/>
  <c r="C9"/>
  <c r="B9"/>
  <c r="D5"/>
  <c r="D10" i="1" l="1"/>
</calcChain>
</file>

<file path=xl/sharedStrings.xml><?xml version="1.0" encoding="utf-8"?>
<sst xmlns="http://schemas.openxmlformats.org/spreadsheetml/2006/main" count="306" uniqueCount="195">
  <si>
    <t xml:space="preserve">Valor </t>
  </si>
  <si>
    <t>(%)</t>
  </si>
  <si>
    <t>Catalunya</t>
  </si>
  <si>
    <t>Resta de l'Estat</t>
  </si>
  <si>
    <t>Mateix país de residència</t>
  </si>
  <si>
    <t>Altres països (1)</t>
  </si>
  <si>
    <t>Total</t>
  </si>
  <si>
    <t/>
  </si>
  <si>
    <t>(1) Inclou no consta</t>
  </si>
  <si>
    <t>Resta</t>
  </si>
  <si>
    <t>Amèrica del</t>
  </si>
  <si>
    <t>Amèrica</t>
  </si>
  <si>
    <t>d'Europa</t>
  </si>
  <si>
    <t>Àfrica</t>
  </si>
  <si>
    <t>del Sud</t>
  </si>
  <si>
    <t>Àsia</t>
  </si>
  <si>
    <t>Oceania</t>
  </si>
  <si>
    <t>%</t>
  </si>
  <si>
    <t>Altres països</t>
  </si>
  <si>
    <t>Alt Camp</t>
  </si>
  <si>
    <t>Alt Empordà</t>
  </si>
  <si>
    <t>Alt Penedès</t>
  </si>
  <si>
    <t>Alt Urgell</t>
  </si>
  <si>
    <t>Alta Ribagorça</t>
  </si>
  <si>
    <t>Anoia</t>
  </si>
  <si>
    <t>Bages</t>
  </si>
  <si>
    <t>Baix Camp</t>
  </si>
  <si>
    <t>Baix Ebre</t>
  </si>
  <si>
    <t>Baix Empordà</t>
  </si>
  <si>
    <t>Baix Llobregat</t>
  </si>
  <si>
    <t>Baix Penedès</t>
  </si>
  <si>
    <t>Barcelonès</t>
  </si>
  <si>
    <t>Berguedà</t>
  </si>
  <si>
    <t>Cerdanya</t>
  </si>
  <si>
    <t>Conca de Barberà</t>
  </si>
  <si>
    <t>Garraf</t>
  </si>
  <si>
    <t>Garrigues</t>
  </si>
  <si>
    <t>Garrotxa</t>
  </si>
  <si>
    <t>Gironès</t>
  </si>
  <si>
    <t>Maresme</t>
  </si>
  <si>
    <t>Montsià</t>
  </si>
  <si>
    <t>Noguera</t>
  </si>
  <si>
    <t>Osona</t>
  </si>
  <si>
    <t>Pallars Jussà</t>
  </si>
  <si>
    <t>Pallars Sobirà</t>
  </si>
  <si>
    <t>Pla d'Urgell</t>
  </si>
  <si>
    <t>Pla de l'Estany</t>
  </si>
  <si>
    <t>Priorat</t>
  </si>
  <si>
    <t>Ribera d'Ebre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</si>
  <si>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</si>
  <si>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</si>
  <si>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</si>
  <si>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</si>
  <si>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</si>
  <si>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</si>
  <si>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</si>
  <si>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</si>
  <si>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Val d'Aran</t>
  </si>
  <si>
    <t>Vallès Occidental</t>
  </si>
  <si>
    <t>Vallès Oriental</t>
  </si>
  <si>
    <t>Metropolità</t>
  </si>
  <si>
    <t>Comarques Gironines</t>
  </si>
  <si>
    <t>Camp de Tarragona</t>
  </si>
  <si>
    <t>Terres de l'Ebre</t>
  </si>
  <si>
    <t>Ponent</t>
  </si>
  <si>
    <t>Comarques Centrals</t>
  </si>
  <si>
    <t>Alt Pirineu i Aran</t>
  </si>
  <si>
    <t>Penedès</t>
  </si>
  <si>
    <t>Creixement 2009-2013</t>
  </si>
  <si>
    <t>% pobl. Resident al'estranger</t>
  </si>
  <si>
    <t>Població resident al país</t>
  </si>
  <si>
    <t>Àmbit Metropolità</t>
  </si>
  <si>
    <t>Àmbit de Ponent</t>
  </si>
  <si>
    <t>Argentina</t>
  </si>
  <si>
    <t>França</t>
  </si>
  <si>
    <t xml:space="preserve">Andorra </t>
  </si>
  <si>
    <t>Mèxic</t>
  </si>
  <si>
    <t>Vaneçuela</t>
  </si>
  <si>
    <t>Alemanya</t>
  </si>
  <si>
    <t>Estats units d'Amèrica</t>
  </si>
  <si>
    <t>Estats Units d'Amèrica</t>
  </si>
  <si>
    <t>Bèlgica</t>
  </si>
  <si>
    <t xml:space="preserve">Altres </t>
  </si>
  <si>
    <t>Altres</t>
  </si>
  <si>
    <t xml:space="preserve">França </t>
  </si>
  <si>
    <t>Suïssa</t>
  </si>
  <si>
    <t>Andorra</t>
  </si>
  <si>
    <t>Regne Unit</t>
  </si>
  <si>
    <t>Alt pirineu  i Aran</t>
  </si>
  <si>
    <t>Xile</t>
  </si>
  <si>
    <t>Brasil</t>
  </si>
  <si>
    <t>total</t>
  </si>
  <si>
    <t xml:space="preserve">Bèlgica </t>
  </si>
  <si>
    <t>% respecte del total de la població resident a l'estranger</t>
  </si>
  <si>
    <t xml:space="preserve">% Població resident a </t>
  </si>
  <si>
    <t>l'estranger respecte</t>
  </si>
  <si>
    <t xml:space="preserve"> a la població del lloc</t>
  </si>
  <si>
    <t xml:space="preserve">Font: Idescat. </t>
  </si>
  <si>
    <t>Font: Idescat.</t>
  </si>
  <si>
    <t xml:space="preserve">Unió </t>
  </si>
  <si>
    <t xml:space="preserve"> Europea</t>
  </si>
  <si>
    <t>Nord</t>
  </si>
  <si>
    <t xml:space="preserve"> i Central</t>
  </si>
  <si>
    <t>Valor</t>
  </si>
  <si>
    <t>Barcelona</t>
  </si>
  <si>
    <t>Badalona</t>
  </si>
  <si>
    <t>Blanes</t>
  </si>
  <si>
    <t>Calella</t>
  </si>
  <si>
    <t>Cambrils</t>
  </si>
  <si>
    <t>Castelldefels</t>
  </si>
  <si>
    <t>Cerdanyola del Vallès</t>
  </si>
  <si>
    <t>Cornellà de Llobregat</t>
  </si>
  <si>
    <t>Esplugues de Llobregat</t>
  </si>
  <si>
    <t>Figueres</t>
  </si>
  <si>
    <t>Gavà</t>
  </si>
  <si>
    <t>Girona</t>
  </si>
  <si>
    <t>Granollers</t>
  </si>
  <si>
    <t>Hospitalet de Llobregat, l'</t>
  </si>
  <si>
    <t>Igualada</t>
  </si>
  <si>
    <t>Lleida</t>
  </si>
  <si>
    <t>Lloret de Mar</t>
  </si>
  <si>
    <t>Manresa</t>
  </si>
  <si>
    <t>Mataró</t>
  </si>
  <si>
    <t>Palafrugell</t>
  </si>
  <si>
    <t>Prat de Llobregat, el</t>
  </si>
  <si>
    <t>Premià de Mar</t>
  </si>
  <si>
    <t>Reus</t>
  </si>
  <si>
    <t>Roses</t>
  </si>
  <si>
    <t>Rubí</t>
  </si>
  <si>
    <t>Sabadell</t>
  </si>
  <si>
    <t>Sant Boi de Llobregat</t>
  </si>
  <si>
    <t>Sant Cugat del Vallès</t>
  </si>
  <si>
    <t>Sant Feliu de Guíxols</t>
  </si>
  <si>
    <t>Santa Coloma de Gramenet</t>
  </si>
  <si>
    <t>Seu d'Urgell, la</t>
  </si>
  <si>
    <t>Sitges</t>
  </si>
  <si>
    <t>Tarragona</t>
  </si>
  <si>
    <t>Terrassa</t>
  </si>
  <si>
    <t>Tortosa</t>
  </si>
  <si>
    <t>Vendrell, el</t>
  </si>
  <si>
    <t>Vic</t>
  </si>
  <si>
    <t>Vilafranca del Penedès</t>
  </si>
  <si>
    <t>Vilanova i la Geltrú</t>
  </si>
  <si>
    <t>Sexe</t>
  </si>
  <si>
    <t>País de residència (més de 500 residents)</t>
  </si>
  <si>
    <t>homes</t>
  </si>
  <si>
    <t>dones</t>
  </si>
  <si>
    <t>Veneçuela</t>
  </si>
  <si>
    <t>Itàlia</t>
  </si>
  <si>
    <t>Equador</t>
  </si>
  <si>
    <t>Colòmbia</t>
  </si>
  <si>
    <t>Països Baixos</t>
  </si>
  <si>
    <t>Perú</t>
  </si>
  <si>
    <t>Uruguai</t>
  </si>
  <si>
    <t>República Dominicana</t>
  </si>
  <si>
    <t>Austràlia</t>
  </si>
  <si>
    <t>Cuba</t>
  </si>
  <si>
    <t>Canadà</t>
  </si>
  <si>
    <t>Costa Rica</t>
  </si>
  <si>
    <t>Bolívia</t>
  </si>
  <si>
    <t>Guatemala</t>
  </si>
  <si>
    <t>Panamà</t>
  </si>
  <si>
    <t>Xina</t>
  </si>
  <si>
    <t>Suècia</t>
  </si>
  <si>
    <t>Paraguai</t>
  </si>
  <si>
    <t>El Salvador</t>
  </si>
  <si>
    <t>Irlanda</t>
  </si>
  <si>
    <t>Portugal</t>
  </si>
  <si>
    <t>Marroc</t>
  </si>
  <si>
    <t>Àustria</t>
  </si>
  <si>
    <t>Dinamarca</t>
  </si>
  <si>
    <t>Filipines</t>
  </si>
  <si>
    <t>Resta països</t>
  </si>
  <si>
    <t>Municipis amb més de 500 persones inscrites</t>
  </si>
  <si>
    <t>Nascuts a Catalunya</t>
  </si>
  <si>
    <t xml:space="preserve">Nascuts a la resta d'Espanya </t>
  </si>
  <si>
    <t>Nascuts al mateix país de residència</t>
  </si>
  <si>
    <t xml:space="preserve">Nascuts a altres països </t>
  </si>
  <si>
    <t>Població resident a l'estranger segons lloc de naixement. Inscrits a municipis de Catalunya. 2009-2013</t>
  </si>
  <si>
    <t>Taula 1. Població resident a l'estranger segons lloc de naixement i continent de residència. Catalunya. 2013</t>
  </si>
  <si>
    <t>Taula 2. Població resident a l'estranger segons lloc de naixement. Catalunya. 2009-2013</t>
  </si>
  <si>
    <t>Taula 3. Població resident a l'estranger per sexe i país de residència. Catalunya. 2013</t>
  </si>
  <si>
    <t>Nascuts a la resta de l'Estat</t>
  </si>
  <si>
    <t>Nascuts a altres països</t>
  </si>
  <si>
    <t>(*) Població a 1 de gener del 2012.</t>
  </si>
  <si>
    <t>d'inscripció (*)</t>
  </si>
  <si>
    <t>Taula 4. Població resident a l'estranger segons lloc d'inscripció. Catalunya, àmbits i comarques. 2009-2013</t>
  </si>
  <si>
    <t>Taula 5. Principals països de residència habitual segons lloc d'inscripció. Àmbits del Pla territorial. 2013</t>
  </si>
  <si>
    <t>Taula 6. Població resident a l'estranger segons lloc d'inscripció. 2009-2013</t>
  </si>
  <si>
    <t>Població resident a l'estranger segons lloc de naixement i municipi d'inscripció a Catalunya. 2013</t>
  </si>
  <si>
    <t>Inscrits a la resta</t>
  </si>
  <si>
    <t xml:space="preserve"> de Catalunya</t>
  </si>
  <si>
    <t xml:space="preserve">Inscrits </t>
  </si>
  <si>
    <t>a Barcelona</t>
  </si>
  <si>
    <t>Font: Idescat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</si>
</sst>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8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/>
    <xf numFmtId="0" fontId="4" fillId="0" borderId="1" xfId="0" applyFont="1" applyBorder="1"/>
    <xf numFmtId="3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1" xfId="0" applyFont="1" applyBorder="1"/>
    <xf numFmtId="0" fontId="6" fillId="0" borderId="1" xfId="0" applyFont="1" applyBorder="1" applyAlignment="1">
      <alignment horizontal="right" wrapText="1"/>
    </xf>
    <xf numFmtId="0" fontId="0" fillId="0" borderId="4" xfId="0" applyBorder="1"/>
    <xf numFmtId="0" fontId="1" fillId="0" borderId="4" xfId="0" applyFont="1" applyBorder="1"/>
    <xf numFmtId="0" fontId="6" fillId="0" borderId="0" xfId="0" applyFont="1" applyBorder="1" applyAlignment="1">
      <alignment horizontal="right" wrapText="1"/>
    </xf>
    <xf numFmtId="0" fontId="5" fillId="0" borderId="1" xfId="0" applyFont="1" applyBorder="1"/>
    <xf numFmtId="0" fontId="5" fillId="0" borderId="0" xfId="0" applyFont="1"/>
    <xf numFmtId="0" fontId="8" fillId="0" borderId="0" xfId="0" applyFont="1"/>
    <xf numFmtId="0" fontId="5" fillId="0" borderId="0" xfId="0" applyFont="1" applyFill="1" applyBorder="1"/>
    <xf numFmtId="0" fontId="5" fillId="0" borderId="0" xfId="0" applyFont="1" applyFill="1"/>
    <xf numFmtId="3" fontId="9" fillId="0" borderId="0" xfId="0" applyNumberFormat="1" applyFont="1"/>
    <xf numFmtId="3" fontId="10" fillId="0" borderId="0" xfId="0" applyNumberFormat="1" applyFont="1"/>
    <xf numFmtId="165" fontId="9" fillId="0" borderId="0" xfId="0" applyNumberFormat="1" applyFont="1" applyFill="1"/>
    <xf numFmtId="164" fontId="9" fillId="0" borderId="0" xfId="0" applyNumberFormat="1" applyFont="1"/>
    <xf numFmtId="165" fontId="10" fillId="0" borderId="0" xfId="0" applyNumberFormat="1" applyFont="1" applyFill="1"/>
    <xf numFmtId="164" fontId="10" fillId="0" borderId="0" xfId="0" applyNumberFormat="1" applyFont="1"/>
    <xf numFmtId="0" fontId="11" fillId="0" borderId="0" xfId="0" applyFont="1"/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4" fillId="0" borderId="4" xfId="0" applyFont="1" applyBorder="1"/>
    <xf numFmtId="0" fontId="5" fillId="0" borderId="4" xfId="0" applyFont="1" applyFill="1" applyBorder="1"/>
    <xf numFmtId="3" fontId="5" fillId="0" borderId="4" xfId="0" applyNumberFormat="1" applyFont="1" applyFill="1" applyBorder="1"/>
    <xf numFmtId="0" fontId="8" fillId="0" borderId="4" xfId="0" applyFont="1" applyFill="1" applyBorder="1"/>
    <xf numFmtId="0" fontId="0" fillId="0" borderId="0" xfId="0" applyFont="1"/>
    <xf numFmtId="0" fontId="12" fillId="0" borderId="0" xfId="0" applyFont="1"/>
    <xf numFmtId="0" fontId="12" fillId="0" borderId="4" xfId="0" applyFont="1" applyBorder="1"/>
    <xf numFmtId="2" fontId="0" fillId="0" borderId="0" xfId="0" applyNumberFormat="1" applyFont="1"/>
    <xf numFmtId="0" fontId="10" fillId="0" borderId="0" xfId="0" applyFont="1"/>
    <xf numFmtId="0" fontId="12" fillId="0" borderId="4" xfId="0" applyFont="1" applyBorder="1" applyAlignment="1">
      <alignment horizontal="right" wrapText="1"/>
    </xf>
    <xf numFmtId="0" fontId="12" fillId="0" borderId="0" xfId="0" applyFont="1" applyBorder="1"/>
    <xf numFmtId="0" fontId="0" fillId="0" borderId="4" xfId="0" applyFont="1" applyBorder="1"/>
    <xf numFmtId="0" fontId="14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1" xfId="0" applyFont="1" applyBorder="1"/>
    <xf numFmtId="0" fontId="9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9" fillId="0" borderId="0" xfId="0" applyFont="1"/>
    <xf numFmtId="165" fontId="10" fillId="0" borderId="0" xfId="0" applyNumberFormat="1" applyFont="1"/>
    <xf numFmtId="0" fontId="10" fillId="0" borderId="4" xfId="0" applyFont="1" applyBorder="1"/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0" applyNumberFormat="1" applyFont="1" applyBorder="1"/>
    <xf numFmtId="0" fontId="5" fillId="0" borderId="0" xfId="0" applyFont="1" applyBorder="1"/>
    <xf numFmtId="0" fontId="4" fillId="0" borderId="0" xfId="0" applyFont="1" applyBorder="1"/>
    <xf numFmtId="0" fontId="4" fillId="0" borderId="5" xfId="0" applyFont="1" applyBorder="1"/>
    <xf numFmtId="0" fontId="6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right" wrapText="1"/>
    </xf>
    <xf numFmtId="0" fontId="4" fillId="0" borderId="3" xfId="0" applyFont="1" applyBorder="1"/>
    <xf numFmtId="0" fontId="4" fillId="0" borderId="4" xfId="0" applyFont="1" applyFill="1" applyBorder="1"/>
    <xf numFmtId="3" fontId="4" fillId="0" borderId="4" xfId="0" applyNumberFormat="1" applyFont="1" applyFill="1" applyBorder="1"/>
    <xf numFmtId="0" fontId="6" fillId="0" borderId="4" xfId="0" applyFont="1" applyFill="1" applyBorder="1"/>
    <xf numFmtId="0" fontId="13" fillId="0" borderId="0" xfId="0" applyFont="1" applyFill="1" applyBorder="1"/>
    <xf numFmtId="3" fontId="5" fillId="0" borderId="0" xfId="0" applyNumberFormat="1" applyFont="1"/>
    <xf numFmtId="164" fontId="5" fillId="0" borderId="0" xfId="0" applyNumberFormat="1" applyFont="1"/>
    <xf numFmtId="3" fontId="9" fillId="0" borderId="0" xfId="0" applyNumberFormat="1" applyFont="1" applyBorder="1"/>
    <xf numFmtId="0" fontId="9" fillId="0" borderId="0" xfId="0" applyFont="1" applyBorder="1"/>
    <xf numFmtId="0" fontId="14" fillId="0" borderId="0" xfId="0" applyFont="1" applyAlignment="1">
      <alignment horizontal="left"/>
    </xf>
    <xf numFmtId="0" fontId="10" fillId="0" borderId="0" xfId="0" applyFont="1" applyBorder="1" applyAlignment="1"/>
    <xf numFmtId="0" fontId="10" fillId="0" borderId="1" xfId="0" applyFont="1" applyBorder="1" applyAlignment="1">
      <alignment horizontal="left"/>
    </xf>
    <xf numFmtId="3" fontId="9" fillId="0" borderId="0" xfId="0" applyNumberFormat="1" applyFont="1" applyAlignment="1">
      <alignment horizontal="right"/>
    </xf>
    <xf numFmtId="3" fontId="10" fillId="0" borderId="4" xfId="0" applyNumberFormat="1" applyFont="1" applyBorder="1" applyAlignment="1">
      <alignment horizontal="right"/>
    </xf>
    <xf numFmtId="0" fontId="10" fillId="0" borderId="4" xfId="0" applyFont="1" applyBorder="1" applyAlignment="1">
      <alignment horizontal="left"/>
    </xf>
    <xf numFmtId="165" fontId="4" fillId="0" borderId="0" xfId="0" applyNumberFormat="1" applyFont="1"/>
    <xf numFmtId="165" fontId="4" fillId="0" borderId="0" xfId="0" applyNumberFormat="1" applyFont="1" applyAlignment="1">
      <alignment horizontal="right" wrapText="1"/>
    </xf>
    <xf numFmtId="0" fontId="14" fillId="0" borderId="4" xfId="0" applyFont="1" applyBorder="1"/>
    <xf numFmtId="3" fontId="4" fillId="0" borderId="0" xfId="0" applyNumberFormat="1" applyFont="1"/>
    <xf numFmtId="3" fontId="6" fillId="0" borderId="1" xfId="0" applyNumberFormat="1" applyFont="1" applyBorder="1"/>
    <xf numFmtId="3" fontId="6" fillId="0" borderId="1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16" fillId="0" borderId="0" xfId="0" applyFont="1"/>
    <xf numFmtId="0" fontId="9" fillId="0" borderId="1" xfId="0" applyFont="1" applyBorder="1"/>
    <xf numFmtId="0" fontId="9" fillId="0" borderId="2" xfId="0" applyFont="1" applyBorder="1" applyAlignment="1">
      <alignment horizontal="right"/>
    </xf>
    <xf numFmtId="0" fontId="17" fillId="0" borderId="0" xfId="0" applyFont="1"/>
    <xf numFmtId="3" fontId="5" fillId="0" borderId="0" xfId="0" applyNumberFormat="1" applyFont="1" applyFill="1" applyBorder="1"/>
    <xf numFmtId="0" fontId="8" fillId="0" borderId="0" xfId="0" applyFont="1" applyFill="1" applyBorder="1"/>
    <xf numFmtId="0" fontId="18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15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/>
    <xf numFmtId="165" fontId="15" fillId="0" borderId="0" xfId="0" applyNumberFormat="1" applyFont="1"/>
    <xf numFmtId="0" fontId="9" fillId="0" borderId="0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65" fontId="15" fillId="0" borderId="0" xfId="0" applyNumberFormat="1" applyFont="1" applyBorder="1"/>
    <xf numFmtId="0" fontId="9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5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a-ES"/>
  <c:chart>
    <c:title>
      <c:tx>
        <c:rich>
          <a:bodyPr anchor="t" anchorCtr="0"/>
          <a:lstStyle/>
          <a:p>
            <a:pPr>
              <a:defRPr sz="1400"/>
            </a:pPr>
            <a:r>
              <a:rPr lang="ca-ES" sz="1300"/>
              <a:t>Residents a l'estranger segons lloc de naixement. Inscrits a municipis de Catalunya. 2009-2013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'Gràfic 1'!$B$3</c:f>
              <c:strCache>
                <c:ptCount val="1"/>
                <c:pt idx="0">
                  <c:v>Nascuts a Catalunya</c:v>
                </c:pt>
              </c:strCache>
            </c:strRef>
          </c:tx>
          <c:spPr>
            <a:ln w="50800">
              <a:prstDash val="dash"/>
            </a:ln>
          </c:spPr>
          <c:marker>
            <c:symbol val="none"/>
          </c:marker>
          <c:cat>
            <c:numRef>
              <c:f>'Gràfic 1'!$A$4:$A$8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'Gràfic 1'!$B$4:$B$8</c:f>
              <c:numCache>
                <c:formatCode>General</c:formatCode>
                <c:ptCount val="5"/>
                <c:pt idx="0">
                  <c:v>59463</c:v>
                </c:pt>
                <c:pt idx="1">
                  <c:v>61035</c:v>
                </c:pt>
                <c:pt idx="2">
                  <c:v>62925</c:v>
                </c:pt>
                <c:pt idx="3">
                  <c:v>65791</c:v>
                </c:pt>
                <c:pt idx="4" formatCode="#,##0">
                  <c:v>70535</c:v>
                </c:pt>
              </c:numCache>
            </c:numRef>
          </c:val>
        </c:ser>
        <c:ser>
          <c:idx val="1"/>
          <c:order val="1"/>
          <c:tx>
            <c:strRef>
              <c:f>'Gràfic 1'!$C$3</c:f>
              <c:strCache>
                <c:ptCount val="1"/>
                <c:pt idx="0">
                  <c:v>Nascuts a la resta d'Espanya 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'Gràfic 1'!$A$4:$A$8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'Gràfic 1'!$C$4:$C$8</c:f>
              <c:numCache>
                <c:formatCode>General</c:formatCode>
                <c:ptCount val="5"/>
                <c:pt idx="0">
                  <c:v>10997</c:v>
                </c:pt>
                <c:pt idx="1">
                  <c:v>10991</c:v>
                </c:pt>
                <c:pt idx="2">
                  <c:v>11120</c:v>
                </c:pt>
                <c:pt idx="3">
                  <c:v>11358</c:v>
                </c:pt>
                <c:pt idx="4" formatCode="#,##0">
                  <c:v>11685</c:v>
                </c:pt>
              </c:numCache>
            </c:numRef>
          </c:val>
        </c:ser>
        <c:ser>
          <c:idx val="2"/>
          <c:order val="2"/>
          <c:tx>
            <c:strRef>
              <c:f>'Gràfic 1'!$D$3</c:f>
              <c:strCache>
                <c:ptCount val="1"/>
                <c:pt idx="0">
                  <c:v>Nascuts al mateix país de residència</c:v>
                </c:pt>
              </c:strCache>
            </c:strRef>
          </c:tx>
          <c:spPr>
            <a:ln w="50800">
              <a:prstDash val="sysDot"/>
            </a:ln>
          </c:spPr>
          <c:marker>
            <c:symbol val="none"/>
          </c:marker>
          <c:cat>
            <c:numRef>
              <c:f>'Gràfic 1'!$A$4:$A$8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'Gràfic 1'!$D$4:$D$8</c:f>
              <c:numCache>
                <c:formatCode>General</c:formatCode>
                <c:ptCount val="5"/>
                <c:pt idx="0">
                  <c:v>63210</c:v>
                </c:pt>
                <c:pt idx="1">
                  <c:v>73121</c:v>
                </c:pt>
                <c:pt idx="2">
                  <c:v>84093</c:v>
                </c:pt>
                <c:pt idx="3">
                  <c:v>94111</c:v>
                </c:pt>
                <c:pt idx="4" formatCode="#,##0">
                  <c:v>104158</c:v>
                </c:pt>
              </c:numCache>
            </c:numRef>
          </c:val>
        </c:ser>
        <c:ser>
          <c:idx val="3"/>
          <c:order val="3"/>
          <c:tx>
            <c:strRef>
              <c:f>'Gràfic 1'!$E$3</c:f>
              <c:strCache>
                <c:ptCount val="1"/>
                <c:pt idx="0">
                  <c:v>Nascuts a altres països </c:v>
                </c:pt>
              </c:strCache>
            </c:strRef>
          </c:tx>
          <c:spPr>
            <a:ln w="50800">
              <a:prstDash val="sysDash"/>
            </a:ln>
          </c:spPr>
          <c:marker>
            <c:symbol val="none"/>
          </c:marker>
          <c:cat>
            <c:numRef>
              <c:f>'Gràfic 1'!$A$4:$A$8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'Gràfic 1'!$E$4:$E$8</c:f>
              <c:numCache>
                <c:formatCode>General</c:formatCode>
                <c:ptCount val="5"/>
                <c:pt idx="0">
                  <c:v>10332</c:v>
                </c:pt>
                <c:pt idx="1">
                  <c:v>11253</c:v>
                </c:pt>
                <c:pt idx="2">
                  <c:v>12771</c:v>
                </c:pt>
                <c:pt idx="3">
                  <c:v>14588</c:v>
                </c:pt>
                <c:pt idx="4" formatCode="#,##0">
                  <c:v>16872</c:v>
                </c:pt>
              </c:numCache>
            </c:numRef>
          </c:val>
        </c:ser>
        <c:marker val="1"/>
        <c:axId val="114032640"/>
        <c:axId val="114034176"/>
      </c:lineChart>
      <c:catAx>
        <c:axId val="114032640"/>
        <c:scaling>
          <c:orientation val="minMax"/>
        </c:scaling>
        <c:axPos val="b"/>
        <c:numFmt formatCode="General" sourceLinked="1"/>
        <c:majorTickMark val="none"/>
        <c:tickLblPos val="nextTo"/>
        <c:crossAx val="114034176"/>
        <c:crosses val="autoZero"/>
        <c:auto val="1"/>
        <c:lblAlgn val="ctr"/>
        <c:lblOffset val="100"/>
      </c:catAx>
      <c:valAx>
        <c:axId val="11403417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140326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a-ES"/>
  <c:chart>
    <c:title>
      <c:tx>
        <c:rich>
          <a:bodyPr rot="0" anchor="t" anchorCtr="0"/>
          <a:lstStyle/>
          <a:p>
            <a:pPr>
              <a:defRPr sz="1400"/>
            </a:pPr>
            <a:r>
              <a:rPr lang="ca-ES" sz="1300"/>
              <a:t>Residents a l'estranger</a:t>
            </a:r>
            <a:r>
              <a:rPr lang="ca-ES" sz="1300" baseline="0"/>
              <a:t> segons lloc de naixement.  Inscrits a municipis de Catalunya 2013</a:t>
            </a:r>
            <a:endParaRPr lang="ca-ES" sz="1300"/>
          </a:p>
        </c:rich>
      </c:tx>
      <c:layout>
        <c:manualLayout>
          <c:xMode val="edge"/>
          <c:yMode val="edge"/>
          <c:x val="0.11873600174978138"/>
          <c:y val="3.2407407407407426E-2"/>
        </c:manualLayout>
      </c:layout>
      <c:spPr>
        <a:noFill/>
        <a:ln w="3175"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'Gràfic 2'!$B$4</c:f>
              <c:strCache>
                <c:ptCount val="1"/>
                <c:pt idx="0">
                  <c:v>a Barcelona</c:v>
                </c:pt>
              </c:strCache>
            </c:strRef>
          </c:tx>
          <c:cat>
            <c:strRef>
              <c:f>'Gràfic 2'!$A$5:$A$8</c:f>
              <c:strCache>
                <c:ptCount val="4"/>
                <c:pt idx="0">
                  <c:v>Nascuts a Catalunya</c:v>
                </c:pt>
                <c:pt idx="1">
                  <c:v>Nascuts a la resta de l'Estat</c:v>
                </c:pt>
                <c:pt idx="2">
                  <c:v>Nascuts al mateix país de residència</c:v>
                </c:pt>
                <c:pt idx="3">
                  <c:v>Nascuts a altres països</c:v>
                </c:pt>
              </c:strCache>
            </c:strRef>
          </c:cat>
          <c:val>
            <c:numRef>
              <c:f>'Gràfic 2'!$B$5:$B$8</c:f>
              <c:numCache>
                <c:formatCode>General</c:formatCode>
                <c:ptCount val="4"/>
                <c:pt idx="0">
                  <c:v>31260</c:v>
                </c:pt>
                <c:pt idx="1">
                  <c:v>4461</c:v>
                </c:pt>
                <c:pt idx="2">
                  <c:v>60841</c:v>
                </c:pt>
                <c:pt idx="3">
                  <c:v>9567</c:v>
                </c:pt>
              </c:numCache>
            </c:numRef>
          </c:val>
        </c:ser>
        <c:ser>
          <c:idx val="1"/>
          <c:order val="1"/>
          <c:tx>
            <c:strRef>
              <c:f>'Gràfic 2'!$C$4</c:f>
              <c:strCache>
                <c:ptCount val="1"/>
                <c:pt idx="0">
                  <c:v> de Catalunya</c:v>
                </c:pt>
              </c:strCache>
            </c:strRef>
          </c:tx>
          <c:cat>
            <c:strRef>
              <c:f>'Gràfic 2'!$A$5:$A$8</c:f>
              <c:strCache>
                <c:ptCount val="4"/>
                <c:pt idx="0">
                  <c:v>Nascuts a Catalunya</c:v>
                </c:pt>
                <c:pt idx="1">
                  <c:v>Nascuts a la resta de l'Estat</c:v>
                </c:pt>
                <c:pt idx="2">
                  <c:v>Nascuts al mateix país de residència</c:v>
                </c:pt>
                <c:pt idx="3">
                  <c:v>Nascuts a altres països</c:v>
                </c:pt>
              </c:strCache>
            </c:strRef>
          </c:cat>
          <c:val>
            <c:numRef>
              <c:f>'Gràfic 2'!$C$5:$C$8</c:f>
              <c:numCache>
                <c:formatCode>General</c:formatCode>
                <c:ptCount val="4"/>
                <c:pt idx="0">
                  <c:v>39275</c:v>
                </c:pt>
                <c:pt idx="1">
                  <c:v>7224</c:v>
                </c:pt>
                <c:pt idx="2">
                  <c:v>43317</c:v>
                </c:pt>
                <c:pt idx="3">
                  <c:v>7305</c:v>
                </c:pt>
              </c:numCache>
            </c:numRef>
          </c:val>
        </c:ser>
        <c:axId val="114061696"/>
        <c:axId val="112222976"/>
      </c:barChart>
      <c:catAx>
        <c:axId val="114061696"/>
        <c:scaling>
          <c:orientation val="minMax"/>
        </c:scaling>
        <c:axPos val="b"/>
        <c:majorTickMark val="none"/>
        <c:tickLblPos val="nextTo"/>
        <c:crossAx val="112222976"/>
        <c:crosses val="autoZero"/>
        <c:auto val="1"/>
        <c:lblAlgn val="ctr"/>
        <c:lblOffset val="100"/>
      </c:catAx>
      <c:valAx>
        <c:axId val="11222297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1406169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10</xdr:row>
      <xdr:rowOff>19050</xdr:rowOff>
    </xdr:from>
    <xdr:to>
      <xdr:col>3</xdr:col>
      <xdr:colOff>1171575</xdr:colOff>
      <xdr:row>24</xdr:row>
      <xdr:rowOff>95250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0.77083</cdr:x>
      <cdr:y>0.90625</cdr:y>
    </cdr:from>
    <cdr:to>
      <cdr:x>0.99167</cdr:x>
      <cdr:y>0.96181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3524250" y="2486025"/>
          <a:ext cx="1009650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ca-ES" sz="900"/>
            <a:t>Font: Idescat.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12</xdr:row>
      <xdr:rowOff>9525</xdr:rowOff>
    </xdr:from>
    <xdr:to>
      <xdr:col>3</xdr:col>
      <xdr:colOff>609600</xdr:colOff>
      <xdr:row>26</xdr:row>
      <xdr:rowOff>85725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0.74167</cdr:x>
      <cdr:y>0.90278</cdr:y>
    </cdr:from>
    <cdr:to>
      <cdr:x>0.9625</cdr:x>
      <cdr:y>0.95833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3390900" y="2476500"/>
          <a:ext cx="1009650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900"/>
            <a:t>Font: Idescat.</a:t>
          </a:r>
        </a:p>
      </cdr:txBody>
    </cdr:sp>
  </cdr:relSizeAnchor>
</c:userShape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workbookViewId="0">
      <selection activeCell="J9" sqref="J9"/>
    </sheetView>
  </sheetViews>
  <sheetFormatPr defaultRowHeight="15"/>
  <cols>
    <col min="1" max="1" width="20.5703125" customWidth="1"/>
    <col min="2" max="2" width="8.140625" customWidth="1"/>
    <col min="3" max="3" width="9" customWidth="1"/>
    <col min="4" max="4" width="8" customWidth="1"/>
    <col min="5" max="5" width="10.5703125" customWidth="1"/>
    <col min="6" max="6" width="8" customWidth="1"/>
    <col min="7" max="7" width="7.140625" customWidth="1"/>
    <col min="8" max="8" width="8" customWidth="1"/>
    <col min="9" max="9" width="8.140625" customWidth="1"/>
    <col min="10" max="10" width="5.7109375" customWidth="1"/>
    <col min="11" max="11" width="1.5703125" customWidth="1"/>
  </cols>
  <sheetData>
    <row r="1" spans="1:10" s="37" customFormat="1"/>
    <row r="2" spans="1:10" s="37" customFormat="1">
      <c r="A2" s="45" t="s">
        <v>179</v>
      </c>
      <c r="B2" s="38"/>
      <c r="C2" s="38"/>
      <c r="D2" s="38"/>
      <c r="E2" s="38"/>
      <c r="F2" s="38"/>
      <c r="G2" s="38"/>
    </row>
    <row r="3" spans="1:10" s="37" customFormat="1" ht="15.75" thickBo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s="37" customFormat="1">
      <c r="A4" s="16"/>
      <c r="B4" s="46" t="s">
        <v>9</v>
      </c>
      <c r="C4" s="16"/>
      <c r="D4" s="46" t="s">
        <v>7</v>
      </c>
      <c r="E4" s="46" t="s">
        <v>10</v>
      </c>
      <c r="F4" s="16"/>
      <c r="G4" s="46" t="s">
        <v>7</v>
      </c>
      <c r="H4" s="46"/>
      <c r="I4" s="47"/>
      <c r="J4" s="47"/>
    </row>
    <row r="5" spans="1:10" s="37" customFormat="1">
      <c r="A5" s="16"/>
      <c r="B5" s="46" t="s">
        <v>99</v>
      </c>
      <c r="C5" s="46" t="s">
        <v>9</v>
      </c>
      <c r="D5" s="46"/>
      <c r="E5" s="46" t="s">
        <v>101</v>
      </c>
      <c r="F5" s="46" t="s">
        <v>11</v>
      </c>
      <c r="G5" s="46"/>
      <c r="H5" s="46"/>
      <c r="I5" s="47"/>
      <c r="J5" s="47"/>
    </row>
    <row r="6" spans="1:10" s="37" customFormat="1">
      <c r="A6" s="48"/>
      <c r="B6" s="49" t="s">
        <v>100</v>
      </c>
      <c r="C6" s="49" t="s">
        <v>12</v>
      </c>
      <c r="D6" s="49" t="s">
        <v>13</v>
      </c>
      <c r="E6" s="49" t="s">
        <v>102</v>
      </c>
      <c r="F6" s="49" t="s">
        <v>14</v>
      </c>
      <c r="G6" s="49" t="s">
        <v>15</v>
      </c>
      <c r="H6" s="49" t="s">
        <v>16</v>
      </c>
      <c r="I6" s="50" t="s">
        <v>6</v>
      </c>
      <c r="J6" s="50" t="s">
        <v>17</v>
      </c>
    </row>
    <row r="7" spans="1:10" s="37" customFormat="1">
      <c r="A7" s="41"/>
      <c r="B7" s="16"/>
      <c r="C7" s="16"/>
      <c r="D7" s="16"/>
      <c r="E7" s="16"/>
      <c r="F7" s="16"/>
      <c r="G7" s="16"/>
      <c r="H7" s="16"/>
      <c r="I7" s="16"/>
      <c r="J7" s="16"/>
    </row>
    <row r="8" spans="1:10" s="37" customFormat="1">
      <c r="A8" s="51" t="s">
        <v>2</v>
      </c>
      <c r="B8" s="20">
        <v>29686</v>
      </c>
      <c r="C8" s="20">
        <v>12472</v>
      </c>
      <c r="D8" s="20">
        <v>1102</v>
      </c>
      <c r="E8" s="20">
        <v>9019</v>
      </c>
      <c r="F8" s="20">
        <v>15097</v>
      </c>
      <c r="G8" s="20">
        <v>2090</v>
      </c>
      <c r="H8" s="20">
        <v>1069</v>
      </c>
      <c r="I8" s="21">
        <v>70535</v>
      </c>
      <c r="J8" s="52">
        <v>34.70356703567036</v>
      </c>
    </row>
    <row r="9" spans="1:10" s="37" customFormat="1">
      <c r="A9" s="51" t="s">
        <v>3</v>
      </c>
      <c r="B9" s="20">
        <v>6536</v>
      </c>
      <c r="C9" s="20">
        <v>2018</v>
      </c>
      <c r="D9" s="20">
        <v>187</v>
      </c>
      <c r="E9" s="20">
        <v>1156</v>
      </c>
      <c r="F9" s="20">
        <v>1280</v>
      </c>
      <c r="G9" s="20">
        <v>281</v>
      </c>
      <c r="H9" s="20">
        <v>227</v>
      </c>
      <c r="I9" s="21">
        <v>11685</v>
      </c>
      <c r="J9" s="52">
        <v>5.7490774907749076</v>
      </c>
    </row>
    <row r="10" spans="1:10" s="37" customFormat="1">
      <c r="A10" s="51" t="s">
        <v>4</v>
      </c>
      <c r="B10" s="20">
        <v>22621</v>
      </c>
      <c r="C10" s="20">
        <v>9727</v>
      </c>
      <c r="D10" s="20">
        <v>793</v>
      </c>
      <c r="E10" s="20">
        <v>19207</v>
      </c>
      <c r="F10" s="20">
        <v>49480</v>
      </c>
      <c r="G10" s="20">
        <v>1765</v>
      </c>
      <c r="H10" s="20">
        <v>565</v>
      </c>
      <c r="I10" s="21">
        <v>104158</v>
      </c>
      <c r="J10" s="52">
        <v>51.246248462484623</v>
      </c>
    </row>
    <row r="11" spans="1:10" s="37" customFormat="1">
      <c r="A11" s="51" t="s">
        <v>18</v>
      </c>
      <c r="B11" s="20">
        <v>7765</v>
      </c>
      <c r="C11" s="20">
        <v>1408</v>
      </c>
      <c r="D11" s="20">
        <v>217</v>
      </c>
      <c r="E11" s="20">
        <v>4458</v>
      </c>
      <c r="F11" s="20">
        <v>2227</v>
      </c>
      <c r="G11" s="20">
        <v>599</v>
      </c>
      <c r="H11" s="20">
        <v>198</v>
      </c>
      <c r="I11" s="21">
        <v>16872</v>
      </c>
      <c r="J11" s="52">
        <v>7.820418204182042</v>
      </c>
    </row>
    <row r="12" spans="1:10" s="37" customFormat="1">
      <c r="A12" s="41" t="s">
        <v>6</v>
      </c>
      <c r="B12" s="21">
        <v>66608</v>
      </c>
      <c r="C12" s="21">
        <v>25625</v>
      </c>
      <c r="D12" s="21">
        <v>2299</v>
      </c>
      <c r="E12" s="21">
        <v>33840</v>
      </c>
      <c r="F12" s="21">
        <v>68084</v>
      </c>
      <c r="G12" s="21">
        <v>4735</v>
      </c>
      <c r="H12" s="21">
        <v>2059</v>
      </c>
      <c r="I12" s="21">
        <v>203250</v>
      </c>
      <c r="J12" s="41">
        <v>100</v>
      </c>
    </row>
    <row r="13" spans="1:10" s="37" customFormat="1" ht="9" customHeight="1" thickBot="1">
      <c r="A13" s="53" t="s">
        <v>7</v>
      </c>
      <c r="B13" s="53" t="s">
        <v>7</v>
      </c>
      <c r="C13" s="53" t="s">
        <v>7</v>
      </c>
      <c r="D13" s="53" t="s">
        <v>7</v>
      </c>
      <c r="E13" s="53" t="s">
        <v>7</v>
      </c>
      <c r="F13" s="53" t="s">
        <v>7</v>
      </c>
      <c r="G13" s="53" t="s">
        <v>7</v>
      </c>
      <c r="H13" s="53" t="s">
        <v>7</v>
      </c>
      <c r="I13" s="53" t="s">
        <v>7</v>
      </c>
      <c r="J13" s="53" t="s">
        <v>7</v>
      </c>
    </row>
    <row r="14" spans="1:10" s="37" customFormat="1">
      <c r="A14" s="85" t="s">
        <v>97</v>
      </c>
      <c r="B14" s="16"/>
      <c r="C14" s="16"/>
      <c r="D14" s="16"/>
      <c r="E14" s="16"/>
      <c r="F14" s="16"/>
      <c r="G14" s="16"/>
      <c r="H14" s="16"/>
      <c r="I14" s="16"/>
      <c r="J14" s="16"/>
    </row>
    <row r="15" spans="1:10" s="37" customFormat="1"/>
  </sheetData>
  <pageMargins left="0.47" right="0.4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showGridLines="0" workbookViewId="0">
      <selection activeCell="I16" sqref="I16"/>
    </sheetView>
  </sheetViews>
  <sheetFormatPr defaultRowHeight="15"/>
  <cols>
    <col min="1" max="1" width="22.140625" customWidth="1"/>
    <col min="2" max="2" width="9.28515625" customWidth="1"/>
    <col min="3" max="3" width="3.42578125" customWidth="1"/>
    <col min="5" max="5" width="13" customWidth="1"/>
    <col min="6" max="6" width="11.140625" customWidth="1"/>
    <col min="8" max="8" width="9" customWidth="1"/>
  </cols>
  <sheetData>
    <row r="1" spans="1:8" s="37" customFormat="1">
      <c r="A1" s="45" t="s">
        <v>180</v>
      </c>
      <c r="B1" s="41"/>
      <c r="C1" s="41"/>
      <c r="D1" s="41"/>
      <c r="E1" s="41"/>
      <c r="F1" s="41"/>
      <c r="G1" s="41"/>
    </row>
    <row r="2" spans="1:8" s="37" customFormat="1" ht="15.75" thickBot="1">
      <c r="A2" s="39"/>
      <c r="B2" s="39"/>
      <c r="C2" s="39"/>
      <c r="D2" s="39"/>
      <c r="E2" s="39"/>
      <c r="F2" s="42"/>
      <c r="G2" s="42"/>
    </row>
    <row r="3" spans="1:8" s="37" customFormat="1">
      <c r="A3" s="41"/>
      <c r="B3" s="41"/>
      <c r="C3" s="41"/>
      <c r="D3" s="51"/>
      <c r="E3" s="46"/>
      <c r="F3" s="101" t="s">
        <v>68</v>
      </c>
      <c r="G3" s="101"/>
    </row>
    <row r="4" spans="1:8" s="37" customFormat="1">
      <c r="A4" s="48"/>
      <c r="B4" s="48"/>
      <c r="C4" s="48"/>
      <c r="D4" s="86">
        <v>2009</v>
      </c>
      <c r="E4" s="49">
        <v>2013</v>
      </c>
      <c r="F4" s="87" t="s">
        <v>0</v>
      </c>
      <c r="G4" s="87" t="s">
        <v>1</v>
      </c>
    </row>
    <row r="5" spans="1:8" s="37" customFormat="1">
      <c r="A5" s="41"/>
      <c r="B5" s="41"/>
      <c r="C5" s="41"/>
      <c r="D5" s="41"/>
      <c r="E5" s="41"/>
      <c r="F5" s="41"/>
      <c r="G5" s="41"/>
    </row>
    <row r="6" spans="1:8" s="37" customFormat="1">
      <c r="A6" s="51" t="s">
        <v>2</v>
      </c>
      <c r="B6" s="41"/>
      <c r="C6" s="41"/>
      <c r="D6" s="20">
        <v>59463</v>
      </c>
      <c r="E6" s="20">
        <v>70535</v>
      </c>
      <c r="F6" s="20">
        <v>11072</v>
      </c>
      <c r="G6" s="25">
        <v>18.619982173788742</v>
      </c>
      <c r="H6" s="40"/>
    </row>
    <row r="7" spans="1:8" s="37" customFormat="1">
      <c r="A7" s="51" t="s">
        <v>3</v>
      </c>
      <c r="B7" s="41"/>
      <c r="C7" s="41"/>
      <c r="D7" s="20">
        <v>10997</v>
      </c>
      <c r="E7" s="20">
        <v>11685</v>
      </c>
      <c r="F7" s="20">
        <v>688</v>
      </c>
      <c r="G7" s="25">
        <v>6.2562517050104569</v>
      </c>
      <c r="H7" s="40"/>
    </row>
    <row r="8" spans="1:8" s="37" customFormat="1">
      <c r="A8" s="51" t="s">
        <v>4</v>
      </c>
      <c r="B8" s="41"/>
      <c r="C8" s="41"/>
      <c r="D8" s="20">
        <v>63210</v>
      </c>
      <c r="E8" s="20">
        <v>104158</v>
      </c>
      <c r="F8" s="20">
        <v>40948</v>
      </c>
      <c r="G8" s="25">
        <v>64.780889099825984</v>
      </c>
      <c r="H8" s="40"/>
    </row>
    <row r="9" spans="1:8" s="37" customFormat="1">
      <c r="A9" s="51" t="s">
        <v>5</v>
      </c>
      <c r="B9" s="41"/>
      <c r="C9" s="41"/>
      <c r="D9" s="20">
        <v>10332</v>
      </c>
      <c r="E9" s="20">
        <v>16872</v>
      </c>
      <c r="F9" s="20">
        <v>6540</v>
      </c>
      <c r="G9" s="25">
        <v>63.29849012775842</v>
      </c>
      <c r="H9" s="40"/>
    </row>
    <row r="10" spans="1:8" s="37" customFormat="1">
      <c r="A10" s="54" t="s">
        <v>6</v>
      </c>
      <c r="B10" s="54"/>
      <c r="C10" s="54"/>
      <c r="D10" s="55">
        <f>SUM(D6:D9)</f>
        <v>144002</v>
      </c>
      <c r="E10" s="55">
        <v>203250</v>
      </c>
      <c r="F10" s="55">
        <v>59248</v>
      </c>
      <c r="G10" s="56">
        <v>41.143873001763865</v>
      </c>
      <c r="H10" s="40"/>
    </row>
    <row r="11" spans="1:8" s="37" customFormat="1" ht="7.5" customHeight="1" thickBot="1">
      <c r="A11" s="53" t="s">
        <v>7</v>
      </c>
      <c r="B11" s="53" t="s">
        <v>7</v>
      </c>
      <c r="C11" s="53"/>
      <c r="D11" s="53" t="s">
        <v>7</v>
      </c>
      <c r="E11" s="53" t="s">
        <v>7</v>
      </c>
      <c r="F11" s="53" t="s">
        <v>7</v>
      </c>
      <c r="G11" s="53" t="s">
        <v>7</v>
      </c>
      <c r="H11" s="43" t="s">
        <v>7</v>
      </c>
    </row>
    <row r="12" spans="1:8" s="37" customFormat="1">
      <c r="A12" s="26" t="s">
        <v>8</v>
      </c>
      <c r="B12" s="16"/>
      <c r="C12" s="16"/>
      <c r="D12" s="16"/>
      <c r="E12" s="16"/>
      <c r="F12" s="16"/>
      <c r="G12" s="16"/>
    </row>
    <row r="13" spans="1:8" s="37" customFormat="1">
      <c r="A13" s="85" t="s">
        <v>97</v>
      </c>
      <c r="B13" s="16"/>
      <c r="C13" s="16"/>
      <c r="D13" s="16"/>
      <c r="E13" s="16"/>
      <c r="F13" s="16"/>
      <c r="G13" s="16"/>
    </row>
  </sheetData>
  <mergeCells count="1">
    <mergeCell ref="F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showGridLines="0" workbookViewId="0">
      <selection activeCell="D6" sqref="D6"/>
    </sheetView>
  </sheetViews>
  <sheetFormatPr defaultRowHeight="15"/>
  <cols>
    <col min="1" max="1" width="35.85546875" customWidth="1"/>
    <col min="2" max="4" width="12.5703125" customWidth="1"/>
    <col min="5" max="5" width="1.7109375" customWidth="1"/>
  </cols>
  <sheetData>
    <row r="1" spans="1:4" s="37" customFormat="1">
      <c r="A1" s="72" t="s">
        <v>181</v>
      </c>
    </row>
    <row r="2" spans="1:4" s="37" customFormat="1" ht="15.75" thickBot="1">
      <c r="A2" s="77"/>
      <c r="B2" s="44"/>
      <c r="C2" s="44"/>
      <c r="D2" s="44"/>
    </row>
    <row r="3" spans="1:4" s="16" customFormat="1" ht="13.5" customHeight="1">
      <c r="A3" s="41"/>
      <c r="B3" s="102" t="s">
        <v>143</v>
      </c>
      <c r="C3" s="103"/>
      <c r="D3" s="73"/>
    </row>
    <row r="4" spans="1:4" s="16" customFormat="1" ht="17.25" customHeight="1">
      <c r="A4" s="74" t="s">
        <v>144</v>
      </c>
      <c r="B4" s="50" t="s">
        <v>145</v>
      </c>
      <c r="C4" s="50" t="s">
        <v>146</v>
      </c>
      <c r="D4" s="50" t="s">
        <v>91</v>
      </c>
    </row>
    <row r="5" spans="1:4" s="16" customFormat="1" ht="21" customHeight="1">
      <c r="A5" s="51" t="s">
        <v>74</v>
      </c>
      <c r="B5" s="75">
        <v>13182</v>
      </c>
      <c r="C5" s="75">
        <v>13121</v>
      </c>
      <c r="D5" s="75">
        <v>26303</v>
      </c>
    </row>
    <row r="6" spans="1:4" s="16" customFormat="1" ht="15" customHeight="1">
      <c r="A6" s="51" t="s">
        <v>73</v>
      </c>
      <c r="B6" s="75">
        <v>11186</v>
      </c>
      <c r="C6" s="75">
        <v>12096</v>
      </c>
      <c r="D6" s="75">
        <v>23282</v>
      </c>
    </row>
    <row r="7" spans="1:4" s="16" customFormat="1" ht="15" customHeight="1">
      <c r="A7" s="51" t="s">
        <v>86</v>
      </c>
      <c r="B7" s="75">
        <v>6803</v>
      </c>
      <c r="C7" s="75">
        <v>6754</v>
      </c>
      <c r="D7" s="75">
        <v>13557</v>
      </c>
    </row>
    <row r="8" spans="1:4" s="16" customFormat="1" ht="15" customHeight="1">
      <c r="A8" s="51" t="s">
        <v>78</v>
      </c>
      <c r="B8" s="75">
        <v>6244</v>
      </c>
      <c r="C8" s="75">
        <v>6629</v>
      </c>
      <c r="D8" s="75">
        <v>12873</v>
      </c>
    </row>
    <row r="9" spans="1:4" s="16" customFormat="1" ht="15" customHeight="1">
      <c r="A9" s="51" t="s">
        <v>76</v>
      </c>
      <c r="B9" s="75">
        <v>6128</v>
      </c>
      <c r="C9" s="75">
        <v>6030</v>
      </c>
      <c r="D9" s="75">
        <v>12158</v>
      </c>
    </row>
    <row r="10" spans="1:4" s="16" customFormat="1" ht="15" customHeight="1">
      <c r="A10" s="51" t="s">
        <v>147</v>
      </c>
      <c r="B10" s="75">
        <v>5684</v>
      </c>
      <c r="C10" s="75">
        <v>5621</v>
      </c>
      <c r="D10" s="75">
        <v>11305</v>
      </c>
    </row>
    <row r="11" spans="1:4" s="16" customFormat="1" ht="15" customHeight="1">
      <c r="A11" s="51" t="s">
        <v>85</v>
      </c>
      <c r="B11" s="75">
        <v>5476</v>
      </c>
      <c r="C11" s="75">
        <v>5801</v>
      </c>
      <c r="D11" s="75">
        <v>11277</v>
      </c>
    </row>
    <row r="12" spans="1:4" s="16" customFormat="1" ht="15" customHeight="1">
      <c r="A12" s="51" t="s">
        <v>80</v>
      </c>
      <c r="B12" s="75">
        <v>5306</v>
      </c>
      <c r="C12" s="75">
        <v>5613</v>
      </c>
      <c r="D12" s="75">
        <v>10919</v>
      </c>
    </row>
    <row r="13" spans="1:4" s="16" customFormat="1" ht="15" customHeight="1">
      <c r="A13" s="51" t="s">
        <v>90</v>
      </c>
      <c r="B13" s="75">
        <v>5382</v>
      </c>
      <c r="C13" s="75">
        <v>5135</v>
      </c>
      <c r="D13" s="75">
        <v>10517</v>
      </c>
    </row>
    <row r="14" spans="1:4" s="16" customFormat="1" ht="15" customHeight="1">
      <c r="A14" s="51" t="s">
        <v>87</v>
      </c>
      <c r="B14" s="75">
        <v>4282</v>
      </c>
      <c r="C14" s="75">
        <v>4841</v>
      </c>
      <c r="D14" s="75">
        <v>9123</v>
      </c>
    </row>
    <row r="15" spans="1:4" s="16" customFormat="1" ht="15" customHeight="1">
      <c r="A15" s="51" t="s">
        <v>89</v>
      </c>
      <c r="B15" s="75">
        <v>3607</v>
      </c>
      <c r="C15" s="75">
        <v>3624</v>
      </c>
      <c r="D15" s="75">
        <v>7231</v>
      </c>
    </row>
    <row r="16" spans="1:4" s="16" customFormat="1" ht="15" customHeight="1">
      <c r="A16" s="51" t="s">
        <v>81</v>
      </c>
      <c r="B16" s="75">
        <v>3108</v>
      </c>
      <c r="C16" s="75">
        <v>2739</v>
      </c>
      <c r="D16" s="75">
        <v>5847</v>
      </c>
    </row>
    <row r="17" spans="1:4" s="16" customFormat="1" ht="15" customHeight="1">
      <c r="A17" s="51" t="s">
        <v>148</v>
      </c>
      <c r="B17" s="75">
        <v>1403</v>
      </c>
      <c r="C17" s="75">
        <v>2883</v>
      </c>
      <c r="D17" s="75">
        <v>4286</v>
      </c>
    </row>
    <row r="18" spans="1:4" s="16" customFormat="1" ht="15" customHeight="1">
      <c r="A18" s="51" t="s">
        <v>149</v>
      </c>
      <c r="B18" s="75">
        <v>2097</v>
      </c>
      <c r="C18" s="75">
        <v>2154</v>
      </c>
      <c r="D18" s="75">
        <v>4251</v>
      </c>
    </row>
    <row r="19" spans="1:4" s="16" customFormat="1" ht="15" customHeight="1">
      <c r="A19" s="51" t="s">
        <v>150</v>
      </c>
      <c r="B19" s="75">
        <v>1647</v>
      </c>
      <c r="C19" s="75">
        <v>1577</v>
      </c>
      <c r="D19" s="75">
        <v>3224</v>
      </c>
    </row>
    <row r="20" spans="1:4" s="16" customFormat="1" ht="15" customHeight="1">
      <c r="A20" s="51" t="s">
        <v>151</v>
      </c>
      <c r="B20" s="75">
        <v>1435</v>
      </c>
      <c r="C20" s="75">
        <v>1673</v>
      </c>
      <c r="D20" s="75">
        <v>3108</v>
      </c>
    </row>
    <row r="21" spans="1:4" s="16" customFormat="1" ht="15" customHeight="1">
      <c r="A21" s="51" t="s">
        <v>152</v>
      </c>
      <c r="B21" s="75">
        <v>1509</v>
      </c>
      <c r="C21" s="75">
        <v>1502</v>
      </c>
      <c r="D21" s="75">
        <v>3011</v>
      </c>
    </row>
    <row r="22" spans="1:4" s="16" customFormat="1" ht="15" customHeight="1">
      <c r="A22" s="51" t="s">
        <v>153</v>
      </c>
      <c r="B22" s="75">
        <v>1428</v>
      </c>
      <c r="C22" s="75">
        <v>1536</v>
      </c>
      <c r="D22" s="75">
        <v>2964</v>
      </c>
    </row>
    <row r="23" spans="1:4" s="16" customFormat="1" ht="15" customHeight="1">
      <c r="A23" s="51" t="s">
        <v>154</v>
      </c>
      <c r="B23" s="75">
        <v>1066</v>
      </c>
      <c r="C23" s="75">
        <v>968</v>
      </c>
      <c r="D23" s="75">
        <v>2034</v>
      </c>
    </row>
    <row r="24" spans="1:4" s="16" customFormat="1" ht="15" customHeight="1">
      <c r="A24" s="51" t="s">
        <v>155</v>
      </c>
      <c r="B24" s="75">
        <v>966</v>
      </c>
      <c r="C24" s="75">
        <v>957</v>
      </c>
      <c r="D24" s="75">
        <v>1923</v>
      </c>
    </row>
    <row r="25" spans="1:4" s="16" customFormat="1" ht="15" customHeight="1">
      <c r="A25" s="51" t="s">
        <v>156</v>
      </c>
      <c r="B25" s="75">
        <v>817</v>
      </c>
      <c r="C25" s="75">
        <v>1023</v>
      </c>
      <c r="D25" s="75">
        <v>1840</v>
      </c>
    </row>
    <row r="26" spans="1:4" s="16" customFormat="1" ht="15" customHeight="1">
      <c r="A26" s="51" t="s">
        <v>157</v>
      </c>
      <c r="B26" s="75">
        <v>935</v>
      </c>
      <c r="C26" s="75">
        <v>866</v>
      </c>
      <c r="D26" s="75">
        <v>1801</v>
      </c>
    </row>
    <row r="27" spans="1:4" s="16" customFormat="1" ht="15" customHeight="1">
      <c r="A27" s="51" t="s">
        <v>158</v>
      </c>
      <c r="B27" s="75">
        <v>836</v>
      </c>
      <c r="C27" s="75">
        <v>811</v>
      </c>
      <c r="D27" s="75">
        <v>1647</v>
      </c>
    </row>
    <row r="28" spans="1:4" s="16" customFormat="1" ht="15" customHeight="1">
      <c r="A28" s="51" t="s">
        <v>159</v>
      </c>
      <c r="B28" s="75">
        <v>752</v>
      </c>
      <c r="C28" s="75">
        <v>645</v>
      </c>
      <c r="D28" s="75">
        <v>1397</v>
      </c>
    </row>
    <row r="29" spans="1:4" s="16" customFormat="1" ht="15" customHeight="1">
      <c r="A29" s="51" t="s">
        <v>160</v>
      </c>
      <c r="B29" s="75">
        <v>549</v>
      </c>
      <c r="C29" s="75">
        <v>530</v>
      </c>
      <c r="D29" s="75">
        <v>1079</v>
      </c>
    </row>
    <row r="30" spans="1:4" s="16" customFormat="1" ht="15" customHeight="1">
      <c r="A30" s="51" t="s">
        <v>161</v>
      </c>
      <c r="B30" s="75">
        <v>512</v>
      </c>
      <c r="C30" s="75">
        <v>476</v>
      </c>
      <c r="D30" s="75">
        <v>988</v>
      </c>
    </row>
    <row r="31" spans="1:4" s="16" customFormat="1" ht="15" customHeight="1">
      <c r="A31" s="51" t="s">
        <v>162</v>
      </c>
      <c r="B31" s="75">
        <v>617</v>
      </c>
      <c r="C31" s="75">
        <v>333</v>
      </c>
      <c r="D31" s="75">
        <v>950</v>
      </c>
    </row>
    <row r="32" spans="1:4" s="16" customFormat="1" ht="15" customHeight="1">
      <c r="A32" s="51" t="s">
        <v>163</v>
      </c>
      <c r="B32" s="75">
        <v>492</v>
      </c>
      <c r="C32" s="75">
        <v>427</v>
      </c>
      <c r="D32" s="75">
        <v>919</v>
      </c>
    </row>
    <row r="33" spans="1:4" s="16" customFormat="1" ht="15" customHeight="1">
      <c r="A33" s="51" t="s">
        <v>164</v>
      </c>
      <c r="B33" s="75">
        <v>476</v>
      </c>
      <c r="C33" s="75">
        <v>423</v>
      </c>
      <c r="D33" s="75">
        <v>899</v>
      </c>
    </row>
    <row r="34" spans="1:4" s="16" customFormat="1" ht="15" customHeight="1">
      <c r="A34" s="51" t="s">
        <v>165</v>
      </c>
      <c r="B34" s="75">
        <v>399</v>
      </c>
      <c r="C34" s="75">
        <v>376</v>
      </c>
      <c r="D34" s="75">
        <v>775</v>
      </c>
    </row>
    <row r="35" spans="1:4" s="16" customFormat="1" ht="15" customHeight="1">
      <c r="A35" s="51" t="s">
        <v>166</v>
      </c>
      <c r="B35" s="75">
        <v>308</v>
      </c>
      <c r="C35" s="75">
        <v>464</v>
      </c>
      <c r="D35" s="75">
        <v>772</v>
      </c>
    </row>
    <row r="36" spans="1:4" s="16" customFormat="1" ht="15" customHeight="1">
      <c r="A36" s="51" t="s">
        <v>167</v>
      </c>
      <c r="B36" s="75">
        <v>376</v>
      </c>
      <c r="C36" s="75">
        <v>381</v>
      </c>
      <c r="D36" s="75">
        <v>757</v>
      </c>
    </row>
    <row r="37" spans="1:4" s="16" customFormat="1" ht="15" customHeight="1">
      <c r="A37" s="51" t="s">
        <v>168</v>
      </c>
      <c r="B37" s="75">
        <v>397</v>
      </c>
      <c r="C37" s="75">
        <v>344</v>
      </c>
      <c r="D37" s="75">
        <v>741</v>
      </c>
    </row>
    <row r="38" spans="1:4" s="16" customFormat="1" ht="15" customHeight="1">
      <c r="A38" s="51" t="s">
        <v>169</v>
      </c>
      <c r="B38" s="75">
        <v>265</v>
      </c>
      <c r="C38" s="75">
        <v>323</v>
      </c>
      <c r="D38" s="75">
        <v>588</v>
      </c>
    </row>
    <row r="39" spans="1:4" s="16" customFormat="1" ht="15" customHeight="1">
      <c r="A39" s="51" t="s">
        <v>170</v>
      </c>
      <c r="B39" s="75">
        <v>281</v>
      </c>
      <c r="C39" s="75">
        <v>299</v>
      </c>
      <c r="D39" s="75">
        <v>580</v>
      </c>
    </row>
    <row r="40" spans="1:4" s="16" customFormat="1" ht="15" customHeight="1">
      <c r="A40" s="51" t="s">
        <v>171</v>
      </c>
      <c r="B40" s="75">
        <v>265</v>
      </c>
      <c r="C40" s="75">
        <v>288</v>
      </c>
      <c r="D40" s="75">
        <v>553</v>
      </c>
    </row>
    <row r="41" spans="1:4" s="16" customFormat="1" ht="15" customHeight="1">
      <c r="A41" s="51" t="s">
        <v>172</v>
      </c>
      <c r="B41" s="75">
        <v>4329</v>
      </c>
      <c r="C41" s="75">
        <v>3442</v>
      </c>
      <c r="D41" s="75">
        <v>7771</v>
      </c>
    </row>
    <row r="42" spans="1:4" s="16" customFormat="1" ht="13.5" thickBot="1">
      <c r="A42" s="53" t="s">
        <v>6</v>
      </c>
      <c r="B42" s="76">
        <v>100545</v>
      </c>
      <c r="C42" s="76">
        <v>102705</v>
      </c>
      <c r="D42" s="76">
        <v>203250</v>
      </c>
    </row>
    <row r="43" spans="1:4" s="16" customFormat="1" ht="12.75">
      <c r="A43" s="88" t="s">
        <v>97</v>
      </c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1"/>
  <sheetViews>
    <sheetView showGridLines="0" workbookViewId="0">
      <selection activeCell="L19" sqref="L19"/>
    </sheetView>
  </sheetViews>
  <sheetFormatPr defaultRowHeight="12.75" customHeight="1"/>
  <cols>
    <col min="1" max="1" width="19.85546875" customWidth="1"/>
    <col min="2" max="2" width="10.7109375" customWidth="1"/>
    <col min="3" max="3" width="15.42578125" customWidth="1"/>
    <col min="4" max="4" width="18.85546875" customWidth="1"/>
    <col min="5" max="5" width="2.85546875" customWidth="1"/>
    <col min="6" max="6" width="13" customWidth="1"/>
    <col min="7" max="7" width="12.28515625" customWidth="1"/>
    <col min="8" max="8" width="1.5703125" customWidth="1"/>
  </cols>
  <sheetData>
    <row r="1" spans="1:7" ht="15">
      <c r="A1" s="45" t="s">
        <v>186</v>
      </c>
    </row>
    <row r="2" spans="1:7" ht="3.75" customHeight="1">
      <c r="A2" s="45"/>
      <c r="B2" s="1"/>
      <c r="C2" s="1"/>
    </row>
    <row r="3" spans="1:7" ht="15" hidden="1">
      <c r="A3" s="3"/>
      <c r="B3" s="4"/>
      <c r="C3" s="5"/>
      <c r="D3" s="6" t="s">
        <v>69</v>
      </c>
      <c r="F3" s="104" t="s">
        <v>68</v>
      </c>
      <c r="G3" s="104"/>
    </row>
    <row r="4" spans="1:7" ht="9.75" customHeight="1" thickBot="1">
      <c r="A4" s="12"/>
      <c r="B4" s="30"/>
      <c r="C4" s="31"/>
      <c r="D4" s="33"/>
      <c r="E4" s="12"/>
      <c r="F4" s="32"/>
      <c r="G4" s="32"/>
    </row>
    <row r="5" spans="1:7" ht="12.75" customHeight="1">
      <c r="A5" s="3"/>
      <c r="B5" s="4"/>
      <c r="C5" s="5"/>
      <c r="D5" s="28" t="s">
        <v>94</v>
      </c>
      <c r="F5" s="27"/>
      <c r="G5" s="27"/>
    </row>
    <row r="6" spans="1:7" ht="12.75" customHeight="1">
      <c r="A6" s="3"/>
      <c r="B6" s="4"/>
      <c r="C6" s="5"/>
      <c r="D6" s="28" t="s">
        <v>95</v>
      </c>
      <c r="F6" s="27"/>
      <c r="G6" s="27"/>
    </row>
    <row r="7" spans="1:7" ht="12.75" customHeight="1">
      <c r="A7" s="3"/>
      <c r="B7" s="4"/>
      <c r="C7" s="5"/>
      <c r="D7" s="28" t="s">
        <v>96</v>
      </c>
      <c r="F7" s="105" t="s">
        <v>68</v>
      </c>
      <c r="G7" s="105"/>
    </row>
    <row r="8" spans="1:7" s="16" customFormat="1" ht="12.75" customHeight="1">
      <c r="A8" s="15"/>
      <c r="B8" s="15">
        <v>2009</v>
      </c>
      <c r="C8" s="15">
        <v>2013</v>
      </c>
      <c r="D8" s="29" t="s">
        <v>185</v>
      </c>
      <c r="E8" s="15"/>
      <c r="F8" s="29" t="s">
        <v>0</v>
      </c>
      <c r="G8" s="29" t="s">
        <v>1</v>
      </c>
    </row>
    <row r="9" spans="1:7" s="16" customFormat="1" ht="14.25" customHeight="1">
      <c r="A9" s="16" t="s">
        <v>19</v>
      </c>
      <c r="B9" s="20">
        <v>536</v>
      </c>
      <c r="C9" s="21">
        <v>781</v>
      </c>
      <c r="D9" s="22">
        <v>1.7240998697542993</v>
      </c>
      <c r="E9" s="22"/>
      <c r="F9" s="20">
        <v>245</v>
      </c>
      <c r="G9" s="23">
        <v>45.708955223880601</v>
      </c>
    </row>
    <row r="10" spans="1:7" s="16" customFormat="1" ht="13.5" customHeight="1">
      <c r="A10" s="16" t="s">
        <v>20</v>
      </c>
      <c r="B10" s="20">
        <v>2878</v>
      </c>
      <c r="C10" s="21">
        <v>4214</v>
      </c>
      <c r="D10" s="22">
        <v>2.9777341238155133</v>
      </c>
      <c r="E10" s="22"/>
      <c r="F10" s="20">
        <v>1336</v>
      </c>
      <c r="G10" s="23">
        <v>46.421125781792909</v>
      </c>
    </row>
    <row r="11" spans="1:7" s="16" customFormat="1" ht="13.5" customHeight="1">
      <c r="A11" s="16" t="s">
        <v>21</v>
      </c>
      <c r="B11" s="20">
        <v>848</v>
      </c>
      <c r="C11" s="21">
        <v>1346</v>
      </c>
      <c r="D11" s="22">
        <v>1.2667996837706583</v>
      </c>
      <c r="E11" s="22"/>
      <c r="F11" s="20">
        <v>498</v>
      </c>
      <c r="G11" s="23">
        <v>58.726415094339622</v>
      </c>
    </row>
    <row r="12" spans="1:7" s="16" customFormat="1" ht="13.5" customHeight="1">
      <c r="A12" s="16" t="s">
        <v>22</v>
      </c>
      <c r="B12" s="20">
        <v>3620</v>
      </c>
      <c r="C12" s="21">
        <v>4091</v>
      </c>
      <c r="D12" s="22">
        <v>19.129336949406152</v>
      </c>
      <c r="E12" s="22"/>
      <c r="F12" s="20">
        <v>471</v>
      </c>
      <c r="G12" s="23">
        <v>13.011049723756907</v>
      </c>
    </row>
    <row r="13" spans="1:7" s="16" customFormat="1" ht="13.5" customHeight="1">
      <c r="A13" s="16" t="s">
        <v>23</v>
      </c>
      <c r="B13" s="20">
        <v>95</v>
      </c>
      <c r="C13" s="21">
        <v>123</v>
      </c>
      <c r="D13" s="22">
        <v>2.9043683589138136</v>
      </c>
      <c r="E13" s="22"/>
      <c r="F13" s="20">
        <v>28</v>
      </c>
      <c r="G13" s="23">
        <v>29.473684210526311</v>
      </c>
    </row>
    <row r="14" spans="1:7" s="16" customFormat="1" ht="13.5" customHeight="1">
      <c r="A14" s="16" t="s">
        <v>24</v>
      </c>
      <c r="B14" s="20">
        <v>1161</v>
      </c>
      <c r="C14" s="21">
        <v>1785</v>
      </c>
      <c r="D14" s="22">
        <v>1.5023102754656321</v>
      </c>
      <c r="E14" s="22"/>
      <c r="F14" s="20">
        <v>624</v>
      </c>
      <c r="G14" s="23">
        <v>53.746770025839794</v>
      </c>
    </row>
    <row r="15" spans="1:7" s="16" customFormat="1" ht="13.5" customHeight="1">
      <c r="A15" s="16" t="s">
        <v>25</v>
      </c>
      <c r="B15" s="20">
        <v>2849</v>
      </c>
      <c r="C15" s="21">
        <v>3720</v>
      </c>
      <c r="D15" s="22">
        <v>1.9990971819178436</v>
      </c>
      <c r="E15" s="22"/>
      <c r="F15" s="20">
        <v>871</v>
      </c>
      <c r="G15" s="23">
        <v>30.572130572130575</v>
      </c>
    </row>
    <row r="16" spans="1:7" s="16" customFormat="1" ht="13.5" customHeight="1">
      <c r="A16" s="16" t="s">
        <v>26</v>
      </c>
      <c r="B16" s="20">
        <v>2308</v>
      </c>
      <c r="C16" s="21">
        <v>3236</v>
      </c>
      <c r="D16" s="22">
        <v>1.6720489833880179</v>
      </c>
      <c r="E16" s="22"/>
      <c r="F16" s="20">
        <v>928</v>
      </c>
      <c r="G16" s="23">
        <v>40.207972270363953</v>
      </c>
    </row>
    <row r="17" spans="1:7" s="16" customFormat="1" ht="13.5" customHeight="1">
      <c r="A17" s="16" t="s">
        <v>27</v>
      </c>
      <c r="B17" s="20">
        <v>1246</v>
      </c>
      <c r="C17" s="21">
        <v>1622</v>
      </c>
      <c r="D17" s="22">
        <v>1.9512781954887217</v>
      </c>
      <c r="E17" s="22"/>
      <c r="F17" s="20">
        <v>376</v>
      </c>
      <c r="G17" s="23">
        <v>30.17656500802568</v>
      </c>
    </row>
    <row r="18" spans="1:7" s="16" customFormat="1" ht="13.5" customHeight="1">
      <c r="A18" s="16" t="s">
        <v>28</v>
      </c>
      <c r="B18" s="20">
        <v>1825</v>
      </c>
      <c r="C18" s="21">
        <v>2743</v>
      </c>
      <c r="D18" s="22">
        <v>2.0507797897632969</v>
      </c>
      <c r="E18" s="22"/>
      <c r="F18" s="20">
        <v>918</v>
      </c>
      <c r="G18" s="23">
        <v>50.301369863013704</v>
      </c>
    </row>
    <row r="19" spans="1:7" s="16" customFormat="1" ht="13.5" customHeight="1">
      <c r="A19" s="16" t="s">
        <v>29</v>
      </c>
      <c r="B19" s="20">
        <v>5532</v>
      </c>
      <c r="C19" s="21">
        <v>8309</v>
      </c>
      <c r="D19" s="22">
        <v>1.0298723721769609</v>
      </c>
      <c r="E19" s="22"/>
      <c r="F19" s="20">
        <v>2777</v>
      </c>
      <c r="G19" s="23">
        <v>50.198843094721624</v>
      </c>
    </row>
    <row r="20" spans="1:7" s="16" customFormat="1" ht="13.5" customHeight="1">
      <c r="A20" s="16" t="s">
        <v>30</v>
      </c>
      <c r="B20" s="20">
        <v>957</v>
      </c>
      <c r="C20" s="21">
        <v>1473</v>
      </c>
      <c r="D20" s="22">
        <v>1.4564258735588997</v>
      </c>
      <c r="E20" s="22"/>
      <c r="F20" s="20">
        <v>516</v>
      </c>
      <c r="G20" s="23">
        <v>53.918495297805649</v>
      </c>
    </row>
    <row r="21" spans="1:7" s="16" customFormat="1" ht="13.5" customHeight="1">
      <c r="A21" s="16" t="s">
        <v>31</v>
      </c>
      <c r="B21" s="20">
        <v>81488</v>
      </c>
      <c r="C21" s="21">
        <v>114406</v>
      </c>
      <c r="D21" s="22">
        <v>5.0755705724623921</v>
      </c>
      <c r="E21" s="22"/>
      <c r="F21" s="20">
        <v>32918</v>
      </c>
      <c r="G21" s="23">
        <v>40.396131945807973</v>
      </c>
    </row>
    <row r="22" spans="1:7" s="16" customFormat="1" ht="13.5" customHeight="1">
      <c r="A22" s="16" t="s">
        <v>32</v>
      </c>
      <c r="B22" s="20">
        <v>532</v>
      </c>
      <c r="C22" s="21">
        <v>700</v>
      </c>
      <c r="D22" s="22">
        <v>1.6989466530750934</v>
      </c>
      <c r="E22" s="22"/>
      <c r="F22" s="20">
        <v>168</v>
      </c>
      <c r="G22" s="23">
        <v>31.578947368421051</v>
      </c>
    </row>
    <row r="23" spans="1:7" s="16" customFormat="1" ht="13.5" customHeight="1">
      <c r="A23" s="16" t="s">
        <v>33</v>
      </c>
      <c r="B23" s="20">
        <v>459</v>
      </c>
      <c r="C23" s="21">
        <v>689</v>
      </c>
      <c r="D23" s="22">
        <v>3.6173675644458445</v>
      </c>
      <c r="E23" s="22"/>
      <c r="F23" s="20">
        <v>230</v>
      </c>
      <c r="G23" s="23">
        <v>50.108932461873636</v>
      </c>
    </row>
    <row r="24" spans="1:7" s="16" customFormat="1" ht="13.5" customHeight="1">
      <c r="A24" s="16" t="s">
        <v>34</v>
      </c>
      <c r="B24" s="20">
        <v>360</v>
      </c>
      <c r="C24" s="21">
        <v>588</v>
      </c>
      <c r="D24" s="22">
        <v>2.780404766408171</v>
      </c>
      <c r="E24" s="22"/>
      <c r="F24" s="20">
        <v>228</v>
      </c>
      <c r="G24" s="23">
        <v>63.333333333333329</v>
      </c>
    </row>
    <row r="25" spans="1:7" s="16" customFormat="1" ht="13.5" customHeight="1">
      <c r="A25" s="16" t="s">
        <v>35</v>
      </c>
      <c r="B25" s="20">
        <v>1803</v>
      </c>
      <c r="C25" s="21">
        <v>2578</v>
      </c>
      <c r="D25" s="22">
        <v>1.7524658921737242</v>
      </c>
      <c r="E25" s="22"/>
      <c r="F25" s="20">
        <v>775</v>
      </c>
      <c r="G25" s="23">
        <v>42.98391569606212</v>
      </c>
    </row>
    <row r="26" spans="1:7" s="16" customFormat="1" ht="13.5" customHeight="1">
      <c r="A26" s="16" t="s">
        <v>36</v>
      </c>
      <c r="B26" s="20">
        <v>342</v>
      </c>
      <c r="C26" s="21">
        <v>431</v>
      </c>
      <c r="D26" s="22">
        <v>2.1323965960815356</v>
      </c>
      <c r="E26" s="22"/>
      <c r="F26" s="20">
        <v>89</v>
      </c>
      <c r="G26" s="23">
        <v>26.023391812865498</v>
      </c>
    </row>
    <row r="27" spans="1:7" s="16" customFormat="1" ht="13.5" customHeight="1">
      <c r="A27" s="16" t="s">
        <v>37</v>
      </c>
      <c r="B27" s="20">
        <v>481</v>
      </c>
      <c r="C27" s="21">
        <v>738</v>
      </c>
      <c r="D27" s="22">
        <v>1.3212783099095873</v>
      </c>
      <c r="E27" s="22"/>
      <c r="F27" s="20">
        <v>257</v>
      </c>
      <c r="G27" s="23">
        <v>53.430353430353428</v>
      </c>
    </row>
    <row r="28" spans="1:7" s="16" customFormat="1" ht="13.5" customHeight="1">
      <c r="A28" s="16" t="s">
        <v>38</v>
      </c>
      <c r="B28" s="20">
        <v>2574</v>
      </c>
      <c r="C28" s="21">
        <v>3901</v>
      </c>
      <c r="D28" s="22">
        <v>2.1179562075499354</v>
      </c>
      <c r="E28" s="22"/>
      <c r="F28" s="20">
        <v>1327</v>
      </c>
      <c r="G28" s="23">
        <v>51.554001554001552</v>
      </c>
    </row>
    <row r="29" spans="1:7" s="16" customFormat="1" ht="13.5" customHeight="1">
      <c r="A29" s="16" t="s">
        <v>39</v>
      </c>
      <c r="B29" s="20">
        <v>4877</v>
      </c>
      <c r="C29" s="21">
        <v>7213</v>
      </c>
      <c r="D29" s="22">
        <v>1.6525119877567946</v>
      </c>
      <c r="E29" s="22"/>
      <c r="F29" s="20">
        <v>2336</v>
      </c>
      <c r="G29" s="23">
        <v>47.89829813409883</v>
      </c>
    </row>
    <row r="30" spans="1:7" s="16" customFormat="1" ht="13.5" customHeight="1">
      <c r="A30" s="16" t="s">
        <v>40</v>
      </c>
      <c r="B30" s="20">
        <v>743</v>
      </c>
      <c r="C30" s="21">
        <v>971</v>
      </c>
      <c r="D30" s="22">
        <v>1.3463484976636486</v>
      </c>
      <c r="E30" s="22"/>
      <c r="F30" s="20">
        <v>228</v>
      </c>
      <c r="G30" s="23">
        <v>30.686406460296094</v>
      </c>
    </row>
    <row r="31" spans="1:7" s="16" customFormat="1" ht="13.5" customHeight="1">
      <c r="A31" s="16" t="s">
        <v>41</v>
      </c>
      <c r="B31" s="20">
        <v>1271</v>
      </c>
      <c r="C31" s="21">
        <v>1832</v>
      </c>
      <c r="D31" s="22">
        <v>4.5572139303482579</v>
      </c>
      <c r="E31" s="22"/>
      <c r="F31" s="20">
        <v>561</v>
      </c>
      <c r="G31" s="23">
        <v>44.138473642800946</v>
      </c>
    </row>
    <row r="32" spans="1:7" s="16" customFormat="1" ht="13.5" customHeight="1">
      <c r="A32" s="16" t="s">
        <v>42</v>
      </c>
      <c r="B32" s="20">
        <v>1193</v>
      </c>
      <c r="C32" s="21">
        <v>1983</v>
      </c>
      <c r="D32" s="22">
        <v>1.2827645095350222</v>
      </c>
      <c r="E32" s="22"/>
      <c r="F32" s="20">
        <v>790</v>
      </c>
      <c r="G32" s="23">
        <v>66.219614417435039</v>
      </c>
    </row>
    <row r="33" spans="1:7" s="16" customFormat="1" ht="13.5" customHeight="1">
      <c r="A33" s="16" t="s">
        <v>43</v>
      </c>
      <c r="B33" s="20">
        <v>621</v>
      </c>
      <c r="C33" s="21">
        <v>915</v>
      </c>
      <c r="D33" s="22">
        <v>6.4833841139375039</v>
      </c>
      <c r="E33" s="22"/>
      <c r="F33" s="20">
        <v>294</v>
      </c>
      <c r="G33" s="23">
        <v>47.342995169082123</v>
      </c>
    </row>
    <row r="34" spans="1:7" s="16" customFormat="1" ht="13.5" customHeight="1">
      <c r="A34" s="16" t="s">
        <v>44</v>
      </c>
      <c r="B34" s="20">
        <v>395</v>
      </c>
      <c r="C34" s="21">
        <v>498</v>
      </c>
      <c r="D34" s="22">
        <v>6.6782888561083542</v>
      </c>
      <c r="E34" s="22"/>
      <c r="F34" s="20">
        <v>103</v>
      </c>
      <c r="G34" s="23">
        <v>26.075949367088608</v>
      </c>
    </row>
    <row r="35" spans="1:7" s="16" customFormat="1" ht="13.5" customHeight="1">
      <c r="A35" s="16" t="s">
        <v>45</v>
      </c>
      <c r="B35" s="20">
        <v>453</v>
      </c>
      <c r="C35" s="21">
        <v>651</v>
      </c>
      <c r="D35" s="22">
        <v>1.7468537848498673</v>
      </c>
      <c r="E35" s="22"/>
      <c r="F35" s="20">
        <v>198</v>
      </c>
      <c r="G35" s="23">
        <v>43.70860927152318</v>
      </c>
    </row>
    <row r="36" spans="1:7" s="16" customFormat="1" ht="13.5" customHeight="1">
      <c r="A36" s="16" t="s">
        <v>46</v>
      </c>
      <c r="B36" s="20">
        <v>212</v>
      </c>
      <c r="C36" s="21">
        <v>307</v>
      </c>
      <c r="D36" s="22">
        <v>0.975749292820138</v>
      </c>
      <c r="E36" s="22"/>
      <c r="F36" s="20">
        <v>95</v>
      </c>
      <c r="G36" s="23">
        <v>44.811320754716981</v>
      </c>
    </row>
    <row r="37" spans="1:7" s="16" customFormat="1" ht="13.5" customHeight="1">
      <c r="A37" s="16" t="s">
        <v>47</v>
      </c>
      <c r="B37" s="20">
        <v>214</v>
      </c>
      <c r="C37" s="21">
        <v>328</v>
      </c>
      <c r="D37" s="22">
        <v>3.2895396650285824</v>
      </c>
      <c r="E37" s="22"/>
      <c r="F37" s="20">
        <v>114</v>
      </c>
      <c r="G37" s="23">
        <v>53.271028037383175</v>
      </c>
    </row>
    <row r="38" spans="1:7" s="16" customFormat="1" ht="13.5" customHeight="1">
      <c r="A38" s="16" t="s">
        <v>48</v>
      </c>
      <c r="B38" s="20">
        <v>417</v>
      </c>
      <c r="C38" s="21">
        <v>542</v>
      </c>
      <c r="D38" s="22">
        <v>2.2709180039384926</v>
      </c>
      <c r="E38" s="22"/>
      <c r="F38" s="20">
        <v>125</v>
      </c>
      <c r="G38" s="23">
        <v>29.97601918465228</v>
      </c>
    </row>
    <row r="39" spans="1:7" s="16" customFormat="1" ht="13.5" customHeight="1">
      <c r="A39" s="16" t="s">
        <v>49</v>
      </c>
      <c r="B39" s="20">
        <v>378</v>
      </c>
      <c r="C39" s="21">
        <v>523</v>
      </c>
      <c r="D39" s="22">
        <v>1.9910156844830211</v>
      </c>
      <c r="E39" s="22"/>
      <c r="F39" s="20">
        <v>145</v>
      </c>
      <c r="G39" s="23">
        <v>38.359788359788361</v>
      </c>
    </row>
    <row r="40" spans="1:7" s="16" customFormat="1" ht="13.5" customHeight="1">
      <c r="A40" s="16" t="s">
        <v>50</v>
      </c>
      <c r="B40" s="20">
        <v>248</v>
      </c>
      <c r="C40" s="21">
        <v>334</v>
      </c>
      <c r="D40" s="22">
        <v>1.4294885512518725</v>
      </c>
      <c r="E40" s="22"/>
      <c r="F40" s="20">
        <v>86</v>
      </c>
      <c r="G40" s="23">
        <v>34.677419354838712</v>
      </c>
    </row>
    <row r="41" spans="1:7" s="16" customFormat="1" ht="13.5" customHeight="1">
      <c r="A41" s="16" t="s">
        <v>51</v>
      </c>
      <c r="B41" s="20">
        <v>3383</v>
      </c>
      <c r="C41" s="21">
        <v>4533</v>
      </c>
      <c r="D41" s="22">
        <v>2.158931250446503</v>
      </c>
      <c r="E41" s="22"/>
      <c r="F41" s="20">
        <v>1150</v>
      </c>
      <c r="G41" s="23">
        <v>33.993496896245937</v>
      </c>
    </row>
    <row r="42" spans="1:7" s="16" customFormat="1" ht="13.5" customHeight="1">
      <c r="A42" s="16" t="s">
        <v>52</v>
      </c>
      <c r="B42" s="20">
        <v>1595</v>
      </c>
      <c r="C42" s="21">
        <v>2383</v>
      </c>
      <c r="D42" s="22">
        <v>1.3733445521502092</v>
      </c>
      <c r="E42" s="22"/>
      <c r="F42" s="20">
        <v>788</v>
      </c>
      <c r="G42" s="23">
        <v>49.404388714733543</v>
      </c>
    </row>
    <row r="43" spans="1:7" s="16" customFormat="1" ht="13.5" customHeight="1">
      <c r="A43" s="16" t="s">
        <v>53</v>
      </c>
      <c r="B43" s="20">
        <v>172</v>
      </c>
      <c r="C43" s="21">
        <v>258</v>
      </c>
      <c r="D43" s="22">
        <v>1.8865165252997953</v>
      </c>
      <c r="E43" s="22"/>
      <c r="F43" s="20">
        <v>86</v>
      </c>
      <c r="G43" s="23">
        <v>50</v>
      </c>
    </row>
    <row r="44" spans="1:7" s="16" customFormat="1" ht="13.5" customHeight="1">
      <c r="A44" s="16" t="s">
        <v>54</v>
      </c>
      <c r="B44" s="20">
        <v>3595</v>
      </c>
      <c r="C44" s="21">
        <v>5082</v>
      </c>
      <c r="D44" s="22">
        <v>2.0224289841691805</v>
      </c>
      <c r="E44" s="22"/>
      <c r="F44" s="20">
        <v>1487</v>
      </c>
      <c r="G44" s="23">
        <v>41.363004172461757</v>
      </c>
    </row>
    <row r="45" spans="1:7" s="16" customFormat="1" ht="13.5" customHeight="1">
      <c r="A45" s="16" t="s">
        <v>55</v>
      </c>
      <c r="B45" s="20">
        <v>196</v>
      </c>
      <c r="C45" s="21">
        <v>241</v>
      </c>
      <c r="D45" s="22">
        <v>1.8956973177062848</v>
      </c>
      <c r="E45" s="22"/>
      <c r="F45" s="20">
        <v>45</v>
      </c>
      <c r="G45" s="23">
        <v>22.95918367346939</v>
      </c>
    </row>
    <row r="46" spans="1:7" s="16" customFormat="1" ht="13.5" customHeight="1">
      <c r="A46" s="16" t="s">
        <v>56</v>
      </c>
      <c r="B46" s="20">
        <v>538</v>
      </c>
      <c r="C46" s="21">
        <v>770</v>
      </c>
      <c r="D46" s="22">
        <v>2.0824881676808653</v>
      </c>
      <c r="E46" s="22"/>
      <c r="F46" s="20">
        <v>232</v>
      </c>
      <c r="G46" s="23">
        <v>43.122676579925653</v>
      </c>
    </row>
    <row r="47" spans="1:7" s="16" customFormat="1" ht="13.5" customHeight="1">
      <c r="A47" s="16" t="s">
        <v>57</v>
      </c>
      <c r="B47" s="20">
        <v>235</v>
      </c>
      <c r="C47" s="21">
        <v>291</v>
      </c>
      <c r="D47" s="22">
        <v>2.8937947494033414</v>
      </c>
      <c r="E47" s="22"/>
      <c r="F47" s="20">
        <v>56</v>
      </c>
      <c r="G47" s="23">
        <v>23.829787234042556</v>
      </c>
    </row>
    <row r="48" spans="1:7" s="16" customFormat="1" ht="13.5" customHeight="1">
      <c r="A48" s="16" t="s">
        <v>58</v>
      </c>
      <c r="B48" s="20">
        <v>8957</v>
      </c>
      <c r="C48" s="21">
        <v>12250</v>
      </c>
      <c r="D48" s="22">
        <v>1.3638797870788812</v>
      </c>
      <c r="E48" s="22"/>
      <c r="F48" s="20">
        <v>3293</v>
      </c>
      <c r="G48" s="23">
        <v>36.764541699229653</v>
      </c>
    </row>
    <row r="49" spans="1:21" s="16" customFormat="1" ht="13.5" customHeight="1">
      <c r="A49" s="16" t="s">
        <v>59</v>
      </c>
      <c r="B49" s="20">
        <v>2415</v>
      </c>
      <c r="C49" s="21">
        <v>3871</v>
      </c>
      <c r="D49" s="22">
        <v>0.9614238311907648</v>
      </c>
      <c r="E49" s="22"/>
      <c r="F49" s="20">
        <v>1456</v>
      </c>
      <c r="G49" s="23">
        <v>60.289855072463773</v>
      </c>
    </row>
    <row r="50" spans="1:21" s="17" customFormat="1" ht="15.75" customHeight="1">
      <c r="A50" s="17" t="s">
        <v>2</v>
      </c>
      <c r="B50" s="20">
        <v>144002</v>
      </c>
      <c r="C50" s="21">
        <v>203250</v>
      </c>
      <c r="D50" s="24">
        <v>2.7</v>
      </c>
      <c r="E50" s="24"/>
      <c r="F50" s="21">
        <v>59248</v>
      </c>
      <c r="G50" s="25">
        <v>41.143873001763865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s="16" customFormat="1" ht="15" customHeight="1">
      <c r="A51" s="16" t="s">
        <v>60</v>
      </c>
      <c r="B51" s="20">
        <v>103269</v>
      </c>
      <c r="C51" s="21">
        <v>146049</v>
      </c>
      <c r="D51" s="22">
        <v>3.0438650953087474</v>
      </c>
      <c r="E51" s="22"/>
      <c r="F51" s="20">
        <v>42780</v>
      </c>
      <c r="G51" s="23">
        <v>41.425790895622114</v>
      </c>
      <c r="H51" s="17"/>
    </row>
    <row r="52" spans="1:21" s="16" customFormat="1" ht="13.5" customHeight="1">
      <c r="A52" s="16" t="s">
        <v>61</v>
      </c>
      <c r="B52" s="20">
        <v>9943</v>
      </c>
      <c r="C52" s="21">
        <v>14809</v>
      </c>
      <c r="D52" s="22">
        <v>1.9836262761833579</v>
      </c>
      <c r="E52" s="22"/>
      <c r="F52" s="20">
        <v>4866</v>
      </c>
      <c r="G52" s="23">
        <v>48.938952026551341</v>
      </c>
      <c r="H52" s="17"/>
    </row>
    <row r="53" spans="1:21" s="16" customFormat="1" ht="13.5" customHeight="1">
      <c r="A53" s="16" t="s">
        <v>62</v>
      </c>
      <c r="B53" s="20">
        <v>7013</v>
      </c>
      <c r="C53" s="21">
        <v>10015</v>
      </c>
      <c r="D53" s="22">
        <v>1.9213982176945139</v>
      </c>
      <c r="E53" s="22"/>
      <c r="F53" s="20">
        <v>3002</v>
      </c>
      <c r="G53" s="23">
        <v>42.806217025524028</v>
      </c>
      <c r="H53" s="17"/>
    </row>
    <row r="54" spans="1:21" s="16" customFormat="1" ht="13.5" customHeight="1">
      <c r="A54" s="16" t="s">
        <v>63</v>
      </c>
      <c r="B54" s="20">
        <v>2602</v>
      </c>
      <c r="C54" s="21">
        <v>3376</v>
      </c>
      <c r="D54" s="22">
        <v>1.7599282683265043</v>
      </c>
      <c r="E54" s="22"/>
      <c r="F54" s="20">
        <v>774</v>
      </c>
      <c r="G54" s="23">
        <v>29.746348962336665</v>
      </c>
      <c r="H54" s="17"/>
    </row>
    <row r="55" spans="1:21" s="16" customFormat="1" ht="13.5" customHeight="1">
      <c r="A55" s="16" t="s">
        <v>64</v>
      </c>
      <c r="B55" s="20">
        <v>6235</v>
      </c>
      <c r="C55" s="21">
        <v>8551</v>
      </c>
      <c r="D55" s="22">
        <v>2.3237423366233316</v>
      </c>
      <c r="E55" s="22"/>
      <c r="F55" s="20">
        <v>2316</v>
      </c>
      <c r="G55" s="23">
        <v>37.145148356054527</v>
      </c>
      <c r="H55" s="17"/>
    </row>
    <row r="56" spans="1:21" s="16" customFormat="1" ht="13.5" customHeight="1">
      <c r="A56" s="16" t="s">
        <v>65</v>
      </c>
      <c r="B56" s="20">
        <v>4746</v>
      </c>
      <c r="C56" s="21">
        <v>6661</v>
      </c>
      <c r="D56" s="22">
        <v>1.6839843256225511</v>
      </c>
      <c r="E56" s="22"/>
      <c r="F56" s="20">
        <v>1915</v>
      </c>
      <c r="G56" s="23">
        <v>40.349768225874421</v>
      </c>
      <c r="H56" s="17"/>
    </row>
    <row r="57" spans="1:21" s="16" customFormat="1" ht="13.5" customHeight="1">
      <c r="A57" s="16" t="s">
        <v>66</v>
      </c>
      <c r="B57" s="20">
        <v>5425</v>
      </c>
      <c r="C57" s="21">
        <v>6607</v>
      </c>
      <c r="D57" s="22">
        <v>8.6599208325687478</v>
      </c>
      <c r="E57" s="22"/>
      <c r="F57" s="20">
        <v>1182</v>
      </c>
      <c r="G57" s="23">
        <v>21.788018433179722</v>
      </c>
      <c r="H57" s="17"/>
    </row>
    <row r="58" spans="1:21" s="16" customFormat="1" ht="13.5" customHeight="1">
      <c r="A58" s="16" t="s">
        <v>67</v>
      </c>
      <c r="B58" s="20">
        <v>4769</v>
      </c>
      <c r="C58" s="21">
        <v>7182</v>
      </c>
      <c r="D58" s="22">
        <v>1.5173859213967895</v>
      </c>
      <c r="E58" s="22"/>
      <c r="F58" s="20">
        <v>2413</v>
      </c>
      <c r="G58" s="23">
        <v>50.597609561752989</v>
      </c>
      <c r="H58" s="17"/>
    </row>
    <row r="59" spans="1:21" s="19" customFormat="1" ht="4.5" customHeight="1" thickBot="1">
      <c r="A59" s="34"/>
      <c r="B59" s="35"/>
      <c r="C59" s="35"/>
      <c r="D59" s="34"/>
      <c r="E59" s="34"/>
      <c r="F59" s="35"/>
      <c r="G59" s="36"/>
      <c r="H59" s="18"/>
      <c r="I59" s="18"/>
      <c r="J59" s="18"/>
      <c r="K59" s="18"/>
    </row>
    <row r="60" spans="1:21" s="19" customFormat="1" ht="12.75" customHeight="1">
      <c r="A60" s="18" t="s">
        <v>184</v>
      </c>
      <c r="B60" s="89"/>
      <c r="C60" s="89"/>
      <c r="D60" s="18"/>
      <c r="E60" s="18"/>
      <c r="F60" s="89"/>
      <c r="G60" s="90"/>
      <c r="H60" s="18"/>
      <c r="I60" s="18"/>
      <c r="J60" s="18"/>
      <c r="K60" s="18"/>
    </row>
    <row r="61" spans="1:21" s="16" customFormat="1">
      <c r="A61" s="26" t="s">
        <v>98</v>
      </c>
    </row>
  </sheetData>
  <mergeCells count="2">
    <mergeCell ref="F3:G3"/>
    <mergeCell ref="F7:G7"/>
  </mergeCells>
  <pageMargins left="0.51" right="0.38" top="0.66" bottom="0.37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showGridLines="0" zoomScale="130" zoomScaleNormal="130" workbookViewId="0">
      <selection activeCell="C11" sqref="C11"/>
    </sheetView>
  </sheetViews>
  <sheetFormatPr defaultRowHeight="15"/>
  <cols>
    <col min="1" max="1" width="15.5703125" customWidth="1"/>
    <col min="3" max="3" width="13.85546875" customWidth="1"/>
    <col min="4" max="4" width="4.5703125" customWidth="1"/>
    <col min="5" max="5" width="15.5703125" customWidth="1"/>
    <col min="7" max="7" width="13.85546875" customWidth="1"/>
  </cols>
  <sheetData>
    <row r="1" spans="1:7">
      <c r="A1" s="2" t="s">
        <v>187</v>
      </c>
    </row>
    <row r="2" spans="1:7" ht="15.75" thickBot="1">
      <c r="A2" s="13"/>
      <c r="B2" s="12"/>
      <c r="C2" s="12"/>
      <c r="D2" s="12"/>
      <c r="E2" s="12"/>
      <c r="F2" s="12"/>
      <c r="G2" s="12"/>
    </row>
    <row r="3" spans="1:7" s="6" customFormat="1" ht="16.5" customHeight="1">
      <c r="A3" s="58"/>
      <c r="B3" s="106" t="s">
        <v>70</v>
      </c>
      <c r="C3" s="107" t="s">
        <v>93</v>
      </c>
      <c r="E3" s="59"/>
      <c r="F3" s="106" t="s">
        <v>70</v>
      </c>
      <c r="G3" s="106" t="s">
        <v>93</v>
      </c>
    </row>
    <row r="4" spans="1:7" s="6" customFormat="1" ht="16.5" customHeight="1">
      <c r="A4" s="58"/>
      <c r="B4" s="107"/>
      <c r="C4" s="107"/>
      <c r="E4" s="58"/>
      <c r="F4" s="107"/>
      <c r="G4" s="107"/>
    </row>
    <row r="5" spans="1:7" s="6" customFormat="1" ht="16.5" customHeight="1" thickBot="1">
      <c r="A5" s="33"/>
      <c r="B5" s="108"/>
      <c r="C5" s="108"/>
      <c r="E5" s="33"/>
      <c r="F5" s="108"/>
      <c r="G5" s="108"/>
    </row>
    <row r="6" spans="1:7" s="6" customFormat="1" ht="11.25">
      <c r="A6" s="58"/>
      <c r="B6" s="60"/>
      <c r="C6" s="14"/>
      <c r="E6" s="58"/>
      <c r="F6" s="60"/>
      <c r="G6" s="14"/>
    </row>
    <row r="7" spans="1:7" s="6" customFormat="1" ht="11.25">
      <c r="A7" s="10" t="s">
        <v>71</v>
      </c>
      <c r="B7" s="61"/>
      <c r="C7" s="61"/>
      <c r="E7" s="10" t="s">
        <v>72</v>
      </c>
      <c r="F7" s="7"/>
      <c r="G7" s="7"/>
    </row>
    <row r="8" spans="1:7" s="6" customFormat="1" ht="11.25">
      <c r="A8" s="6" t="s">
        <v>73</v>
      </c>
      <c r="B8" s="81">
        <v>16105</v>
      </c>
      <c r="C8" s="78">
        <v>11.03</v>
      </c>
      <c r="E8" s="6" t="s">
        <v>73</v>
      </c>
      <c r="F8" s="8">
        <v>2157</v>
      </c>
      <c r="G8" s="79">
        <v>25.23</v>
      </c>
    </row>
    <row r="9" spans="1:7" s="6" customFormat="1" ht="11.25">
      <c r="A9" s="6" t="s">
        <v>74</v>
      </c>
      <c r="B9" s="81">
        <v>15458</v>
      </c>
      <c r="C9" s="78">
        <v>10.58</v>
      </c>
      <c r="E9" s="6" t="s">
        <v>75</v>
      </c>
      <c r="F9" s="8">
        <v>1330</v>
      </c>
      <c r="G9" s="79">
        <v>15.55</v>
      </c>
    </row>
    <row r="10" spans="1:7" s="6" customFormat="1" ht="11.25">
      <c r="A10" s="6" t="s">
        <v>76</v>
      </c>
      <c r="B10" s="81">
        <v>10407</v>
      </c>
      <c r="C10" s="78">
        <v>7.13</v>
      </c>
      <c r="E10" s="6" t="s">
        <v>74</v>
      </c>
      <c r="F10" s="8">
        <v>1267</v>
      </c>
      <c r="G10" s="79">
        <v>14.82</v>
      </c>
    </row>
    <row r="11" spans="1:7" s="6" customFormat="1" ht="11.25">
      <c r="A11" s="6" t="s">
        <v>77</v>
      </c>
      <c r="B11" s="81">
        <v>9823</v>
      </c>
      <c r="C11" s="78">
        <v>6.73</v>
      </c>
      <c r="E11" s="6" t="s">
        <v>78</v>
      </c>
      <c r="F11" s="8">
        <v>300</v>
      </c>
      <c r="G11" s="79">
        <v>3.51</v>
      </c>
    </row>
    <row r="12" spans="1:7" s="6" customFormat="1" ht="11.25">
      <c r="A12" s="6" t="s">
        <v>78</v>
      </c>
      <c r="B12" s="81">
        <v>9060</v>
      </c>
      <c r="C12" s="78">
        <v>6.2</v>
      </c>
      <c r="E12" s="6" t="s">
        <v>79</v>
      </c>
      <c r="F12" s="8">
        <v>279</v>
      </c>
      <c r="G12" s="79">
        <v>3.26</v>
      </c>
    </row>
    <row r="13" spans="1:7" s="6" customFormat="1" ht="11.25">
      <c r="A13" s="6" t="s">
        <v>80</v>
      </c>
      <c r="B13" s="81">
        <v>9052</v>
      </c>
      <c r="C13" s="78">
        <v>6.2</v>
      </c>
      <c r="E13" s="6" t="s">
        <v>81</v>
      </c>
      <c r="F13" s="8">
        <v>276</v>
      </c>
      <c r="G13" s="79">
        <v>3.23</v>
      </c>
    </row>
    <row r="14" spans="1:7" s="6" customFormat="1" ht="11.25">
      <c r="A14" s="6" t="s">
        <v>82</v>
      </c>
      <c r="B14" s="81">
        <v>76144</v>
      </c>
      <c r="C14" s="78">
        <v>52.1</v>
      </c>
      <c r="E14" s="6" t="s">
        <v>83</v>
      </c>
      <c r="F14" s="8">
        <v>2942</v>
      </c>
      <c r="G14" s="79">
        <v>34.4</v>
      </c>
    </row>
    <row r="15" spans="1:7" s="6" customFormat="1" ht="11.25">
      <c r="A15" s="10" t="s">
        <v>6</v>
      </c>
      <c r="B15" s="82">
        <v>146049</v>
      </c>
      <c r="C15" s="10">
        <v>100</v>
      </c>
      <c r="E15" s="10" t="s">
        <v>6</v>
      </c>
      <c r="F15" s="83">
        <v>8551</v>
      </c>
      <c r="G15" s="11">
        <v>100</v>
      </c>
    </row>
    <row r="16" spans="1:7" s="6" customFormat="1" ht="11.25">
      <c r="A16" s="58"/>
      <c r="B16" s="58"/>
      <c r="C16" s="62"/>
    </row>
    <row r="17" spans="1:7" s="6" customFormat="1" ht="11.25">
      <c r="A17" s="10" t="s">
        <v>61</v>
      </c>
      <c r="B17" s="61"/>
      <c r="C17" s="61"/>
      <c r="E17" s="10" t="s">
        <v>65</v>
      </c>
      <c r="F17" s="7"/>
      <c r="G17" s="7"/>
    </row>
    <row r="18" spans="1:7" s="6" customFormat="1" ht="11.25">
      <c r="A18" s="6" t="s">
        <v>74</v>
      </c>
      <c r="B18" s="8">
        <v>4193</v>
      </c>
      <c r="C18" s="79">
        <v>28.31</v>
      </c>
      <c r="E18" s="58" t="s">
        <v>84</v>
      </c>
      <c r="F18" s="8">
        <v>913</v>
      </c>
      <c r="G18" s="79">
        <v>13.71</v>
      </c>
    </row>
    <row r="19" spans="1:7" s="6" customFormat="1" ht="11.25">
      <c r="A19" s="6" t="s">
        <v>85</v>
      </c>
      <c r="B19" s="8">
        <v>1186</v>
      </c>
      <c r="C19" s="79">
        <v>8.01</v>
      </c>
      <c r="E19" s="58" t="s">
        <v>73</v>
      </c>
      <c r="F19" s="8">
        <v>752</v>
      </c>
      <c r="G19" s="79">
        <v>11.29</v>
      </c>
    </row>
    <row r="20" spans="1:7" s="6" customFormat="1" ht="11.25">
      <c r="A20" s="6" t="s">
        <v>73</v>
      </c>
      <c r="B20" s="8">
        <v>1167</v>
      </c>
      <c r="C20" s="79">
        <v>7.88</v>
      </c>
      <c r="E20" s="58" t="s">
        <v>81</v>
      </c>
      <c r="F20" s="8">
        <v>705</v>
      </c>
      <c r="G20" s="79">
        <v>10.58</v>
      </c>
    </row>
    <row r="21" spans="1:7" s="6" customFormat="1" ht="11.25">
      <c r="A21" s="6" t="s">
        <v>78</v>
      </c>
      <c r="B21" s="8">
        <v>1114</v>
      </c>
      <c r="C21" s="79">
        <v>7.52</v>
      </c>
      <c r="E21" s="58" t="s">
        <v>86</v>
      </c>
      <c r="F21" s="8">
        <v>676</v>
      </c>
      <c r="G21" s="79">
        <v>10.15</v>
      </c>
    </row>
    <row r="22" spans="1:7" s="6" customFormat="1" ht="11.25">
      <c r="A22" s="6" t="s">
        <v>87</v>
      </c>
      <c r="B22" s="9">
        <v>735</v>
      </c>
      <c r="C22" s="79">
        <v>4.96</v>
      </c>
      <c r="E22" s="58" t="s">
        <v>78</v>
      </c>
      <c r="F22" s="8">
        <v>582</v>
      </c>
      <c r="G22" s="79">
        <v>8.74</v>
      </c>
    </row>
    <row r="23" spans="1:7" s="6" customFormat="1" ht="11.25">
      <c r="A23" s="6" t="s">
        <v>81</v>
      </c>
      <c r="B23" s="9">
        <v>728</v>
      </c>
      <c r="C23" s="79">
        <v>4.92</v>
      </c>
      <c r="E23" s="58" t="s">
        <v>87</v>
      </c>
      <c r="F23" s="8">
        <v>310</v>
      </c>
      <c r="G23" s="79">
        <v>4.6500000000000004</v>
      </c>
    </row>
    <row r="24" spans="1:7" s="6" customFormat="1" ht="11.25">
      <c r="A24" s="6" t="s">
        <v>83</v>
      </c>
      <c r="B24" s="8">
        <v>5686</v>
      </c>
      <c r="C24" s="79">
        <v>38.4</v>
      </c>
      <c r="E24" s="58" t="s">
        <v>83</v>
      </c>
      <c r="F24" s="8">
        <v>2723</v>
      </c>
      <c r="G24" s="79">
        <v>40.9</v>
      </c>
    </row>
    <row r="25" spans="1:7" s="6" customFormat="1" ht="11.25">
      <c r="A25" s="10" t="s">
        <v>6</v>
      </c>
      <c r="B25" s="83">
        <v>14809</v>
      </c>
      <c r="C25" s="11">
        <v>100</v>
      </c>
      <c r="E25" s="10" t="s">
        <v>6</v>
      </c>
      <c r="F25" s="83">
        <v>6661</v>
      </c>
      <c r="G25" s="11">
        <v>100</v>
      </c>
    </row>
    <row r="26" spans="1:7" s="6" customFormat="1" ht="11.25">
      <c r="A26" s="58"/>
      <c r="B26" s="60"/>
      <c r="C26" s="14"/>
      <c r="D26" s="58"/>
      <c r="E26" s="58"/>
      <c r="F26" s="60"/>
      <c r="G26" s="14"/>
    </row>
    <row r="27" spans="1:7" s="6" customFormat="1" ht="11.25">
      <c r="A27" s="10" t="s">
        <v>62</v>
      </c>
      <c r="B27" s="61"/>
      <c r="C27" s="61"/>
      <c r="E27" s="10" t="s">
        <v>88</v>
      </c>
      <c r="F27" s="7"/>
      <c r="G27" s="7"/>
    </row>
    <row r="28" spans="1:7" s="6" customFormat="1" ht="11.25">
      <c r="A28" s="6" t="s">
        <v>74</v>
      </c>
      <c r="B28" s="8">
        <v>1701</v>
      </c>
      <c r="C28" s="79">
        <v>16.98</v>
      </c>
      <c r="E28" s="63" t="s">
        <v>75</v>
      </c>
      <c r="F28" s="8">
        <v>4242</v>
      </c>
      <c r="G28" s="79">
        <v>64.2</v>
      </c>
    </row>
    <row r="29" spans="1:7" s="6" customFormat="1" ht="11.25">
      <c r="A29" s="6" t="s">
        <v>73</v>
      </c>
      <c r="B29" s="8">
        <v>1044</v>
      </c>
      <c r="C29" s="79">
        <v>10.42</v>
      </c>
      <c r="E29" s="58" t="s">
        <v>74</v>
      </c>
      <c r="F29" s="8">
        <v>917</v>
      </c>
      <c r="G29" s="79">
        <v>13.88</v>
      </c>
    </row>
    <row r="30" spans="1:7" s="6" customFormat="1" ht="11.25">
      <c r="A30" s="6" t="s">
        <v>85</v>
      </c>
      <c r="B30" s="8">
        <v>974</v>
      </c>
      <c r="C30" s="79">
        <v>9.73</v>
      </c>
      <c r="E30" s="58" t="s">
        <v>73</v>
      </c>
      <c r="F30" s="8">
        <v>704</v>
      </c>
      <c r="G30" s="79">
        <v>10.66</v>
      </c>
    </row>
    <row r="31" spans="1:7" s="6" customFormat="1" ht="11.25">
      <c r="A31" s="6" t="s">
        <v>78</v>
      </c>
      <c r="B31" s="8">
        <v>811</v>
      </c>
      <c r="C31" s="79">
        <v>8.1</v>
      </c>
      <c r="E31" s="58" t="s">
        <v>89</v>
      </c>
      <c r="F31" s="8">
        <v>130</v>
      </c>
      <c r="G31" s="79">
        <v>1.97</v>
      </c>
    </row>
    <row r="32" spans="1:7" s="6" customFormat="1" ht="11.25">
      <c r="A32" s="6" t="s">
        <v>75</v>
      </c>
      <c r="B32" s="8">
        <v>762</v>
      </c>
      <c r="C32" s="79">
        <v>7.61</v>
      </c>
      <c r="E32" s="58" t="s">
        <v>90</v>
      </c>
      <c r="F32" s="8">
        <v>67</v>
      </c>
      <c r="G32" s="79">
        <v>1.01</v>
      </c>
    </row>
    <row r="33" spans="1:7" s="6" customFormat="1" ht="11.25">
      <c r="A33" s="6" t="s">
        <v>76</v>
      </c>
      <c r="B33" s="8">
        <v>433</v>
      </c>
      <c r="C33" s="79">
        <v>4.32</v>
      </c>
      <c r="E33" s="58" t="s">
        <v>78</v>
      </c>
      <c r="F33" s="8">
        <v>66</v>
      </c>
      <c r="G33" s="79">
        <v>1</v>
      </c>
    </row>
    <row r="34" spans="1:7" s="6" customFormat="1" ht="11.25">
      <c r="A34" s="6" t="s">
        <v>83</v>
      </c>
      <c r="B34" s="8">
        <v>4290</v>
      </c>
      <c r="C34" s="79">
        <v>42.8</v>
      </c>
      <c r="E34" s="58" t="s">
        <v>83</v>
      </c>
      <c r="F34" s="8">
        <v>481</v>
      </c>
      <c r="G34" s="79">
        <v>7.3</v>
      </c>
    </row>
    <row r="35" spans="1:7" s="6" customFormat="1" ht="11.25">
      <c r="A35" s="10" t="s">
        <v>6</v>
      </c>
      <c r="B35" s="83">
        <v>10015</v>
      </c>
      <c r="C35" s="11">
        <v>100</v>
      </c>
      <c r="E35" s="10" t="s">
        <v>91</v>
      </c>
      <c r="F35" s="83">
        <v>6607</v>
      </c>
      <c r="G35" s="11">
        <v>100</v>
      </c>
    </row>
    <row r="36" spans="1:7" s="6" customFormat="1" ht="11.25"/>
    <row r="37" spans="1:7" s="6" customFormat="1" ht="11.25">
      <c r="A37" s="10" t="s">
        <v>63</v>
      </c>
      <c r="B37" s="61"/>
      <c r="C37" s="61"/>
      <c r="E37" s="10" t="s">
        <v>67</v>
      </c>
      <c r="F37" s="7"/>
      <c r="G37" s="7"/>
    </row>
    <row r="38" spans="1:7" s="6" customFormat="1" ht="11.25">
      <c r="A38" s="6" t="s">
        <v>74</v>
      </c>
      <c r="B38" s="8">
        <v>917</v>
      </c>
      <c r="C38" s="79">
        <v>27.16</v>
      </c>
      <c r="E38" s="6" t="s">
        <v>73</v>
      </c>
      <c r="F38" s="8">
        <v>955</v>
      </c>
      <c r="G38" s="79">
        <v>13.3</v>
      </c>
    </row>
    <row r="39" spans="1:7" s="6" customFormat="1" ht="11.25">
      <c r="A39" s="6" t="s">
        <v>85</v>
      </c>
      <c r="B39" s="8">
        <v>542</v>
      </c>
      <c r="C39" s="79">
        <v>16.05</v>
      </c>
      <c r="E39" s="6" t="s">
        <v>74</v>
      </c>
      <c r="F39" s="8">
        <v>937</v>
      </c>
      <c r="G39" s="79">
        <v>13.05</v>
      </c>
    </row>
    <row r="40" spans="1:7" s="6" customFormat="1" ht="11.25">
      <c r="A40" s="6" t="s">
        <v>73</v>
      </c>
      <c r="B40" s="8">
        <v>398</v>
      </c>
      <c r="C40" s="79">
        <v>11.79</v>
      </c>
      <c r="E40" s="6" t="s">
        <v>78</v>
      </c>
      <c r="F40" s="8">
        <v>691</v>
      </c>
      <c r="G40" s="79">
        <v>9.6199999999999992</v>
      </c>
    </row>
    <row r="41" spans="1:7" s="6" customFormat="1" ht="11.25">
      <c r="A41" s="6" t="s">
        <v>78</v>
      </c>
      <c r="B41" s="8">
        <v>249</v>
      </c>
      <c r="C41" s="79">
        <v>7.38</v>
      </c>
      <c r="E41" s="6" t="s">
        <v>85</v>
      </c>
      <c r="F41" s="8">
        <v>658</v>
      </c>
      <c r="G41" s="79">
        <v>9.16</v>
      </c>
    </row>
    <row r="42" spans="1:7" s="6" customFormat="1" ht="11.25">
      <c r="A42" s="6" t="s">
        <v>86</v>
      </c>
      <c r="B42" s="8">
        <v>143</v>
      </c>
      <c r="C42" s="79">
        <v>4.24</v>
      </c>
      <c r="E42" s="6" t="s">
        <v>92</v>
      </c>
      <c r="F42" s="8">
        <v>452</v>
      </c>
      <c r="G42" s="79">
        <v>6.29</v>
      </c>
    </row>
    <row r="43" spans="1:7" s="6" customFormat="1" ht="11.25">
      <c r="A43" s="6" t="s">
        <v>90</v>
      </c>
      <c r="B43" s="8">
        <v>121</v>
      </c>
      <c r="C43" s="79">
        <v>3.58</v>
      </c>
      <c r="E43" s="6" t="s">
        <v>86</v>
      </c>
      <c r="F43" s="8">
        <v>425</v>
      </c>
      <c r="G43" s="79">
        <v>5.92</v>
      </c>
    </row>
    <row r="44" spans="1:7" s="6" customFormat="1" ht="11.25">
      <c r="A44" s="6" t="s">
        <v>83</v>
      </c>
      <c r="B44" s="8">
        <v>1006</v>
      </c>
      <c r="C44" s="79">
        <v>29.8</v>
      </c>
      <c r="E44" s="6" t="s">
        <v>83</v>
      </c>
      <c r="F44" s="8">
        <v>3064</v>
      </c>
      <c r="G44" s="79">
        <v>42.7</v>
      </c>
    </row>
    <row r="45" spans="1:7" s="6" customFormat="1" ht="11.25">
      <c r="A45" s="10" t="s">
        <v>6</v>
      </c>
      <c r="B45" s="83">
        <v>3376</v>
      </c>
      <c r="C45" s="11">
        <v>100</v>
      </c>
      <c r="E45" s="10" t="s">
        <v>6</v>
      </c>
      <c r="F45" s="83">
        <v>7182</v>
      </c>
      <c r="G45" s="11">
        <v>100</v>
      </c>
    </row>
    <row r="46" spans="1:7" s="6" customFormat="1" ht="7.5" customHeight="1"/>
    <row r="47" spans="1:7" s="6" customFormat="1" ht="8.25" customHeight="1" thickBot="1">
      <c r="A47" s="64"/>
      <c r="B47" s="65"/>
      <c r="C47" s="65"/>
      <c r="D47" s="66"/>
      <c r="E47" s="64"/>
      <c r="F47" s="64"/>
      <c r="G47" s="64"/>
    </row>
    <row r="48" spans="1:7" s="6" customFormat="1" ht="11.25">
      <c r="A48" s="91" t="s">
        <v>97</v>
      </c>
    </row>
  </sheetData>
  <mergeCells count="4">
    <mergeCell ref="B3:B5"/>
    <mergeCell ref="C3:C5"/>
    <mergeCell ref="F3:F5"/>
    <mergeCell ref="G3:G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showGridLines="0" workbookViewId="0">
      <selection activeCell="F9" sqref="F9:G48"/>
    </sheetView>
  </sheetViews>
  <sheetFormatPr defaultRowHeight="15"/>
  <cols>
    <col min="1" max="1" width="22.7109375" customWidth="1"/>
    <col min="2" max="2" width="10.7109375" customWidth="1"/>
    <col min="3" max="3" width="12.5703125" customWidth="1"/>
    <col min="4" max="4" width="18.5703125" customWidth="1"/>
    <col min="5" max="5" width="1.7109375" customWidth="1"/>
    <col min="6" max="6" width="9.5703125" customWidth="1"/>
    <col min="7" max="7" width="10.140625" customWidth="1"/>
  </cols>
  <sheetData>
    <row r="1" spans="1:7" s="37" customFormat="1">
      <c r="A1" s="45" t="s">
        <v>188</v>
      </c>
      <c r="B1" s="45"/>
    </row>
    <row r="2" spans="1:7" s="37" customFormat="1">
      <c r="A2" s="45" t="s">
        <v>173</v>
      </c>
      <c r="B2" s="45"/>
      <c r="C2" s="41"/>
      <c r="D2" s="41"/>
      <c r="E2" s="41"/>
    </row>
    <row r="3" spans="1:7" s="37" customFormat="1" ht="13.5" customHeight="1" thickBot="1">
      <c r="A3" s="80"/>
      <c r="B3" s="80"/>
      <c r="C3" s="53"/>
      <c r="D3" s="53"/>
      <c r="E3" s="53"/>
      <c r="F3" s="44"/>
      <c r="G3" s="44"/>
    </row>
    <row r="4" spans="1:7" s="16" customFormat="1" ht="12.75">
      <c r="A4" s="57"/>
      <c r="B4" s="57"/>
      <c r="C4" s="98"/>
      <c r="D4" s="28" t="s">
        <v>94</v>
      </c>
      <c r="E4" s="98"/>
    </row>
    <row r="5" spans="1:7" s="16" customFormat="1" ht="12.75">
      <c r="A5" s="57"/>
      <c r="B5" s="57"/>
      <c r="C5" s="98"/>
      <c r="D5" s="28" t="s">
        <v>95</v>
      </c>
      <c r="E5" s="98"/>
      <c r="F5" s="109" t="s">
        <v>68</v>
      </c>
      <c r="G5" s="109"/>
    </row>
    <row r="6" spans="1:7" s="16" customFormat="1" ht="12.75">
      <c r="A6" s="57"/>
      <c r="B6" s="57"/>
      <c r="C6" s="98"/>
      <c r="D6" s="28" t="s">
        <v>96</v>
      </c>
      <c r="E6" s="98"/>
      <c r="F6" s="27"/>
      <c r="G6" s="27"/>
    </row>
    <row r="7" spans="1:7" s="16" customFormat="1" ht="12.75" customHeight="1">
      <c r="A7" s="15"/>
      <c r="B7" s="15">
        <v>2009</v>
      </c>
      <c r="C7" s="15">
        <v>2013</v>
      </c>
      <c r="D7" s="29" t="s">
        <v>185</v>
      </c>
      <c r="E7" s="15"/>
      <c r="F7" s="99" t="s">
        <v>103</v>
      </c>
      <c r="G7" s="99" t="s">
        <v>17</v>
      </c>
    </row>
    <row r="8" spans="1:7" s="16" customFormat="1" ht="6" customHeight="1">
      <c r="A8" s="51"/>
      <c r="B8" s="20"/>
      <c r="C8" s="21"/>
      <c r="D8" s="97"/>
      <c r="E8" s="21"/>
      <c r="F8" s="68"/>
      <c r="G8" s="69"/>
    </row>
    <row r="9" spans="1:7" s="16" customFormat="1" ht="13.5" customHeight="1">
      <c r="A9" s="51" t="s">
        <v>105</v>
      </c>
      <c r="B9" s="20">
        <v>2720</v>
      </c>
      <c r="C9" s="21">
        <v>3495</v>
      </c>
      <c r="D9" s="97">
        <v>1.6</v>
      </c>
      <c r="E9" s="21"/>
      <c r="F9" s="68">
        <v>775</v>
      </c>
      <c r="G9" s="69">
        <v>28.492647058823529</v>
      </c>
    </row>
    <row r="10" spans="1:7" s="16" customFormat="1" ht="13.5" customHeight="1">
      <c r="A10" s="51" t="s">
        <v>104</v>
      </c>
      <c r="B10" s="20">
        <v>75425</v>
      </c>
      <c r="C10" s="21">
        <v>106129</v>
      </c>
      <c r="D10" s="97">
        <v>6.5</v>
      </c>
      <c r="E10" s="21"/>
      <c r="F10" s="68">
        <v>30704</v>
      </c>
      <c r="G10" s="69">
        <v>40.707988067616839</v>
      </c>
    </row>
    <row r="11" spans="1:7" s="16" customFormat="1" ht="13.5" customHeight="1">
      <c r="A11" s="51" t="s">
        <v>106</v>
      </c>
      <c r="B11" s="20">
        <v>611</v>
      </c>
      <c r="C11" s="21">
        <v>860</v>
      </c>
      <c r="D11" s="97">
        <v>2.1616187005152696</v>
      </c>
      <c r="E11" s="21"/>
      <c r="F11" s="68">
        <v>249</v>
      </c>
      <c r="G11" s="69">
        <v>40.752864157119475</v>
      </c>
    </row>
    <row r="12" spans="1:7" s="16" customFormat="1" ht="13.5" customHeight="1">
      <c r="A12" s="71" t="s">
        <v>107</v>
      </c>
      <c r="B12" s="20">
        <v>353</v>
      </c>
      <c r="C12" s="21">
        <v>514</v>
      </c>
      <c r="D12" s="97">
        <v>2.7740298990771222</v>
      </c>
      <c r="E12" s="21"/>
      <c r="F12" s="68">
        <v>161</v>
      </c>
      <c r="G12" s="69">
        <v>45.609065155807365</v>
      </c>
    </row>
    <row r="13" spans="1:7" s="16" customFormat="1" ht="13.5" customHeight="1">
      <c r="A13" s="51" t="s">
        <v>108</v>
      </c>
      <c r="B13" s="20">
        <v>444</v>
      </c>
      <c r="C13" s="21">
        <v>638</v>
      </c>
      <c r="D13" s="97">
        <v>1.9024899358878782</v>
      </c>
      <c r="E13" s="21"/>
      <c r="F13" s="68">
        <v>194</v>
      </c>
      <c r="G13" s="69">
        <v>43.693693693693689</v>
      </c>
    </row>
    <row r="14" spans="1:7" s="16" customFormat="1" ht="13.5" customHeight="1">
      <c r="A14" s="51" t="s">
        <v>109</v>
      </c>
      <c r="B14" s="20">
        <v>619</v>
      </c>
      <c r="C14" s="21">
        <v>969</v>
      </c>
      <c r="D14" s="97">
        <v>1.5383638413056249</v>
      </c>
      <c r="E14" s="21"/>
      <c r="F14" s="68">
        <v>350</v>
      </c>
      <c r="G14" s="69">
        <v>56.54281098546042</v>
      </c>
    </row>
    <row r="15" spans="1:7" s="16" customFormat="1" ht="13.5" customHeight="1">
      <c r="A15" s="51" t="s">
        <v>110</v>
      </c>
      <c r="B15" s="20">
        <v>444</v>
      </c>
      <c r="C15" s="21">
        <v>626</v>
      </c>
      <c r="D15" s="97">
        <v>1.0813238443999169</v>
      </c>
      <c r="E15" s="21"/>
      <c r="F15" s="68">
        <v>182</v>
      </c>
      <c r="G15" s="69">
        <v>40.990990990990987</v>
      </c>
    </row>
    <row r="16" spans="1:7" s="16" customFormat="1" ht="13.5" customHeight="1">
      <c r="A16" s="51" t="s">
        <v>111</v>
      </c>
      <c r="B16" s="20">
        <v>541</v>
      </c>
      <c r="C16" s="21">
        <v>812</v>
      </c>
      <c r="D16" s="97">
        <v>0.92844565391387879</v>
      </c>
      <c r="E16" s="21"/>
      <c r="F16" s="68">
        <v>271</v>
      </c>
      <c r="G16" s="69">
        <v>50.092421441774491</v>
      </c>
    </row>
    <row r="17" spans="1:7" s="16" customFormat="1" ht="13.5" customHeight="1">
      <c r="A17" s="51" t="s">
        <v>112</v>
      </c>
      <c r="B17" s="20">
        <v>437</v>
      </c>
      <c r="C17" s="21">
        <v>611</v>
      </c>
      <c r="D17" s="97">
        <v>1.3076231648332834</v>
      </c>
      <c r="E17" s="21"/>
      <c r="F17" s="68">
        <v>174</v>
      </c>
      <c r="G17" s="69">
        <v>39.816933638443935</v>
      </c>
    </row>
    <row r="18" spans="1:7" s="16" customFormat="1" ht="13.5" customHeight="1">
      <c r="A18" s="51" t="s">
        <v>113</v>
      </c>
      <c r="B18" s="20">
        <v>847</v>
      </c>
      <c r="C18" s="21">
        <v>1231</v>
      </c>
      <c r="D18" s="97">
        <v>2.7197207370421106</v>
      </c>
      <c r="E18" s="21"/>
      <c r="F18" s="68">
        <v>384</v>
      </c>
      <c r="G18" s="69">
        <v>45.336481700118064</v>
      </c>
    </row>
    <row r="19" spans="1:7" s="16" customFormat="1" ht="13.5" customHeight="1">
      <c r="A19" s="51" t="s">
        <v>114</v>
      </c>
      <c r="B19" s="20">
        <v>449</v>
      </c>
      <c r="C19" s="21">
        <v>562</v>
      </c>
      <c r="D19" s="97">
        <v>1.2089141283772156</v>
      </c>
      <c r="E19" s="21"/>
      <c r="F19" s="68">
        <v>113</v>
      </c>
      <c r="G19" s="69">
        <v>25.167037861915372</v>
      </c>
    </row>
    <row r="20" spans="1:7" s="16" customFormat="1" ht="13.5" customHeight="1">
      <c r="A20" s="51" t="s">
        <v>115</v>
      </c>
      <c r="B20" s="20">
        <v>2047</v>
      </c>
      <c r="C20" s="21">
        <v>2995</v>
      </c>
      <c r="D20" s="97">
        <v>3.0813391222041608</v>
      </c>
      <c r="E20" s="21"/>
      <c r="F20" s="68">
        <v>948</v>
      </c>
      <c r="G20" s="69">
        <v>46.311675622862722</v>
      </c>
    </row>
    <row r="21" spans="1:7" s="16" customFormat="1" ht="13.5" customHeight="1">
      <c r="A21" s="51" t="s">
        <v>116</v>
      </c>
      <c r="B21" s="20">
        <v>683</v>
      </c>
      <c r="C21" s="21">
        <v>1100</v>
      </c>
      <c r="D21" s="97">
        <v>1.8347399673082698</v>
      </c>
      <c r="E21" s="21"/>
      <c r="F21" s="68">
        <v>417</v>
      </c>
      <c r="G21" s="69">
        <v>61.054172767203518</v>
      </c>
    </row>
    <row r="22" spans="1:7" s="16" customFormat="1" ht="13.5" customHeight="1">
      <c r="A22" s="51" t="s">
        <v>117</v>
      </c>
      <c r="B22" s="20">
        <v>2281</v>
      </c>
      <c r="C22" s="21">
        <v>3240</v>
      </c>
      <c r="D22" s="97">
        <v>1.2604208405139716</v>
      </c>
      <c r="E22" s="21"/>
      <c r="F22" s="68">
        <v>959</v>
      </c>
      <c r="G22" s="69">
        <v>42.042963612450677</v>
      </c>
    </row>
    <row r="23" spans="1:7" s="16" customFormat="1" ht="13.5" customHeight="1">
      <c r="A23" s="51" t="s">
        <v>118</v>
      </c>
      <c r="B23" s="20">
        <v>617</v>
      </c>
      <c r="C23" s="21">
        <v>846</v>
      </c>
      <c r="D23" s="97">
        <v>2.1582733812949639</v>
      </c>
      <c r="E23" s="21"/>
      <c r="F23" s="68">
        <v>229</v>
      </c>
      <c r="G23" s="69">
        <v>37.115072933549428</v>
      </c>
    </row>
    <row r="24" spans="1:7" s="16" customFormat="1" ht="13.5" customHeight="1">
      <c r="A24" s="51" t="s">
        <v>119</v>
      </c>
      <c r="B24" s="20">
        <v>2656</v>
      </c>
      <c r="C24" s="21">
        <v>3560</v>
      </c>
      <c r="D24" s="97">
        <v>2.5458758241915413</v>
      </c>
      <c r="E24" s="21"/>
      <c r="F24" s="68">
        <v>904</v>
      </c>
      <c r="G24" s="69">
        <v>34.036144578313255</v>
      </c>
    </row>
    <row r="25" spans="1:7" s="16" customFormat="1" ht="13.5" customHeight="1">
      <c r="A25" s="51" t="s">
        <v>120</v>
      </c>
      <c r="B25" s="20">
        <v>340</v>
      </c>
      <c r="C25" s="21">
        <v>529</v>
      </c>
      <c r="D25" s="97">
        <v>1.2953938829982614</v>
      </c>
      <c r="E25" s="21"/>
      <c r="F25" s="68">
        <v>189</v>
      </c>
      <c r="G25" s="69">
        <v>55.588235294117652</v>
      </c>
    </row>
    <row r="26" spans="1:7" s="16" customFormat="1" ht="13.5" customHeight="1">
      <c r="A26" s="51" t="s">
        <v>121</v>
      </c>
      <c r="B26" s="20">
        <v>1306</v>
      </c>
      <c r="C26" s="21">
        <v>1787</v>
      </c>
      <c r="D26" s="97">
        <v>2.3338121979887685</v>
      </c>
      <c r="E26" s="21"/>
      <c r="F26" s="68">
        <v>481</v>
      </c>
      <c r="G26" s="69">
        <v>36.830015313935682</v>
      </c>
    </row>
    <row r="27" spans="1:7" s="16" customFormat="1" ht="13.5" customHeight="1">
      <c r="A27" s="51" t="s">
        <v>122</v>
      </c>
      <c r="B27" s="20">
        <v>1387</v>
      </c>
      <c r="C27" s="21">
        <v>2136</v>
      </c>
      <c r="D27" s="97">
        <v>1.7214145256439186</v>
      </c>
      <c r="E27" s="21"/>
      <c r="F27" s="68">
        <v>749</v>
      </c>
      <c r="G27" s="69">
        <v>54.001441961067052</v>
      </c>
    </row>
    <row r="28" spans="1:7" s="16" customFormat="1" ht="13.5" customHeight="1">
      <c r="A28" s="71" t="s">
        <v>123</v>
      </c>
      <c r="B28" s="20">
        <v>312</v>
      </c>
      <c r="C28" s="21">
        <v>515</v>
      </c>
      <c r="D28" s="97">
        <v>2.2508741258741258</v>
      </c>
      <c r="E28" s="21"/>
      <c r="F28" s="68">
        <v>203</v>
      </c>
      <c r="G28" s="69">
        <v>65.064102564102569</v>
      </c>
    </row>
    <row r="29" spans="1:7" s="16" customFormat="1" ht="13.5" customHeight="1">
      <c r="A29" s="51" t="s">
        <v>124</v>
      </c>
      <c r="B29" s="20">
        <v>437</v>
      </c>
      <c r="C29" s="21">
        <v>595</v>
      </c>
      <c r="D29" s="97">
        <v>0.94202210189670998</v>
      </c>
      <c r="E29" s="21"/>
      <c r="F29" s="68">
        <v>158</v>
      </c>
      <c r="G29" s="69">
        <v>36.155606407322658</v>
      </c>
    </row>
    <row r="30" spans="1:7" s="16" customFormat="1" ht="13.5" customHeight="1">
      <c r="A30" s="71" t="s">
        <v>125</v>
      </c>
      <c r="B30" s="70">
        <v>374</v>
      </c>
      <c r="C30" s="55">
        <v>511</v>
      </c>
      <c r="D30" s="97">
        <v>1.8155977971220465</v>
      </c>
      <c r="E30" s="55"/>
      <c r="F30" s="68">
        <v>137</v>
      </c>
      <c r="G30" s="69">
        <v>36.63101604278075</v>
      </c>
    </row>
    <row r="31" spans="1:7" s="16" customFormat="1" ht="13.5" customHeight="1">
      <c r="A31" s="51" t="s">
        <v>126</v>
      </c>
      <c r="B31" s="20">
        <v>1370</v>
      </c>
      <c r="C31" s="21">
        <v>1866</v>
      </c>
      <c r="D31" s="97">
        <v>1.740493046422475</v>
      </c>
      <c r="E31" s="21"/>
      <c r="F31" s="68">
        <v>496</v>
      </c>
      <c r="G31" s="69">
        <v>36.204379562043798</v>
      </c>
    </row>
    <row r="32" spans="1:7" s="16" customFormat="1" ht="13.5" customHeight="1">
      <c r="A32" s="51" t="s">
        <v>127</v>
      </c>
      <c r="B32" s="20">
        <v>406</v>
      </c>
      <c r="C32" s="21">
        <v>668</v>
      </c>
      <c r="D32" s="97">
        <v>3.3574587856855653</v>
      </c>
      <c r="E32" s="21"/>
      <c r="F32" s="68">
        <v>262</v>
      </c>
      <c r="G32" s="69">
        <v>64.532019704433495</v>
      </c>
    </row>
    <row r="33" spans="1:7" s="16" customFormat="1" ht="13.5" customHeight="1">
      <c r="A33" s="51" t="s">
        <v>128</v>
      </c>
      <c r="B33" s="20">
        <v>513</v>
      </c>
      <c r="C33" s="21">
        <v>800</v>
      </c>
      <c r="D33" s="97">
        <v>1.0740561731378551</v>
      </c>
      <c r="E33" s="21"/>
      <c r="F33" s="68">
        <v>287</v>
      </c>
      <c r="G33" s="69">
        <v>55.945419103313846</v>
      </c>
    </row>
    <row r="34" spans="1:7" s="16" customFormat="1" ht="13.5" customHeight="1">
      <c r="A34" s="51" t="s">
        <v>129</v>
      </c>
      <c r="B34" s="20">
        <v>3192</v>
      </c>
      <c r="C34" s="21">
        <v>4067</v>
      </c>
      <c r="D34" s="97">
        <v>1.9558714616856949</v>
      </c>
      <c r="E34" s="21"/>
      <c r="F34" s="68">
        <v>875</v>
      </c>
      <c r="G34" s="69">
        <v>27.412280701754387</v>
      </c>
    </row>
    <row r="35" spans="1:7" s="16" customFormat="1" ht="13.5" customHeight="1">
      <c r="A35" s="51" t="s">
        <v>130</v>
      </c>
      <c r="B35" s="20">
        <v>448</v>
      </c>
      <c r="C35" s="21">
        <v>680</v>
      </c>
      <c r="D35" s="97">
        <v>0.81858673407969174</v>
      </c>
      <c r="E35" s="21"/>
      <c r="F35" s="68">
        <v>232</v>
      </c>
      <c r="G35" s="69">
        <v>51.785714285714292</v>
      </c>
    </row>
    <row r="36" spans="1:7" s="16" customFormat="1" ht="13.5" customHeight="1">
      <c r="A36" s="51" t="s">
        <v>131</v>
      </c>
      <c r="B36" s="20">
        <v>934</v>
      </c>
      <c r="C36" s="21">
        <v>1390</v>
      </c>
      <c r="D36" s="97">
        <v>1.6363336708026275</v>
      </c>
      <c r="E36" s="21"/>
      <c r="F36" s="68">
        <v>456</v>
      </c>
      <c r="G36" s="69">
        <v>48.822269807280513</v>
      </c>
    </row>
    <row r="37" spans="1:7" s="16" customFormat="1" ht="13.5" customHeight="1">
      <c r="A37" s="51" t="s">
        <v>132</v>
      </c>
      <c r="B37" s="20">
        <v>341</v>
      </c>
      <c r="C37" s="21">
        <v>535</v>
      </c>
      <c r="D37" s="97">
        <v>2.4361367879422611</v>
      </c>
      <c r="E37" s="21"/>
      <c r="F37" s="68">
        <v>194</v>
      </c>
      <c r="G37" s="69">
        <v>56.891495601173027</v>
      </c>
    </row>
    <row r="38" spans="1:7" s="16" customFormat="1" ht="13.5" customHeight="1">
      <c r="A38" s="51" t="s">
        <v>133</v>
      </c>
      <c r="B38" s="20">
        <v>784</v>
      </c>
      <c r="C38" s="21">
        <v>1197</v>
      </c>
      <c r="D38" s="97">
        <v>0.99259492673704108</v>
      </c>
      <c r="E38" s="21"/>
      <c r="F38" s="68">
        <v>413</v>
      </c>
      <c r="G38" s="69">
        <v>52.678571428571431</v>
      </c>
    </row>
    <row r="39" spans="1:7" s="16" customFormat="1" ht="13.5" customHeight="1">
      <c r="A39" s="51" t="s">
        <v>134</v>
      </c>
      <c r="B39" s="20">
        <v>2779</v>
      </c>
      <c r="C39" s="21">
        <v>3117</v>
      </c>
      <c r="D39" s="97">
        <v>24.878282384867109</v>
      </c>
      <c r="E39" s="21"/>
      <c r="F39" s="68">
        <v>338</v>
      </c>
      <c r="G39" s="69">
        <v>12.162648434688737</v>
      </c>
    </row>
    <row r="40" spans="1:7" s="16" customFormat="1" ht="13.5" customHeight="1">
      <c r="A40" s="51" t="s">
        <v>135</v>
      </c>
      <c r="B40" s="20">
        <v>557</v>
      </c>
      <c r="C40" s="21">
        <v>766</v>
      </c>
      <c r="D40" s="97">
        <v>2.637831881263129</v>
      </c>
      <c r="E40" s="21"/>
      <c r="F40" s="68">
        <v>209</v>
      </c>
      <c r="G40" s="69">
        <v>37.52244165170557</v>
      </c>
    </row>
    <row r="41" spans="1:7" s="16" customFormat="1" ht="13.5" customHeight="1">
      <c r="A41" s="51" t="s">
        <v>136</v>
      </c>
      <c r="B41" s="20">
        <v>2525</v>
      </c>
      <c r="C41" s="21">
        <v>3537</v>
      </c>
      <c r="D41" s="97">
        <v>2.6404586649148216</v>
      </c>
      <c r="E41" s="21"/>
      <c r="F41" s="68">
        <v>1012</v>
      </c>
      <c r="G41" s="69">
        <v>40.079207920792079</v>
      </c>
    </row>
    <row r="42" spans="1:7" s="16" customFormat="1" ht="13.5" customHeight="1">
      <c r="A42" s="51" t="s">
        <v>137</v>
      </c>
      <c r="B42" s="20">
        <v>2708</v>
      </c>
      <c r="C42" s="21">
        <v>3656</v>
      </c>
      <c r="D42" s="97">
        <v>1.6951195764055675</v>
      </c>
      <c r="E42" s="21"/>
      <c r="F42" s="68">
        <v>948</v>
      </c>
      <c r="G42" s="69">
        <v>35.007385524372232</v>
      </c>
    </row>
    <row r="43" spans="1:7" s="16" customFormat="1" ht="13.5" customHeight="1">
      <c r="A43" s="51" t="s">
        <v>138</v>
      </c>
      <c r="B43" s="20">
        <v>808</v>
      </c>
      <c r="C43" s="21">
        <v>1006</v>
      </c>
      <c r="D43" s="97">
        <v>2.8962975758622673</v>
      </c>
      <c r="E43" s="21"/>
      <c r="F43" s="68">
        <v>198</v>
      </c>
      <c r="G43" s="69">
        <v>24.504950495049506</v>
      </c>
    </row>
    <row r="44" spans="1:7" s="16" customFormat="1" ht="13.5" customHeight="1">
      <c r="A44" s="51" t="s">
        <v>139</v>
      </c>
      <c r="B44" s="20">
        <v>336</v>
      </c>
      <c r="C44" s="21">
        <v>547</v>
      </c>
      <c r="D44" s="97">
        <v>1.4926187682484242</v>
      </c>
      <c r="E44" s="21"/>
      <c r="F44" s="68">
        <v>211</v>
      </c>
      <c r="G44" s="69">
        <v>62.797619047619044</v>
      </c>
    </row>
    <row r="45" spans="1:7" s="16" customFormat="1" ht="13.5" customHeight="1">
      <c r="A45" s="51" t="s">
        <v>140</v>
      </c>
      <c r="B45" s="20">
        <v>390</v>
      </c>
      <c r="C45" s="21">
        <v>679</v>
      </c>
      <c r="D45" s="97">
        <v>1.6484183438129689</v>
      </c>
      <c r="E45" s="21"/>
      <c r="F45" s="68">
        <v>289</v>
      </c>
      <c r="G45" s="69">
        <v>74.102564102564102</v>
      </c>
    </row>
    <row r="46" spans="1:7" s="16" customFormat="1" ht="13.5" customHeight="1">
      <c r="A46" s="51" t="s">
        <v>141</v>
      </c>
      <c r="B46" s="20">
        <v>365</v>
      </c>
      <c r="C46" s="21">
        <v>602</v>
      </c>
      <c r="D46" s="97">
        <v>1.5422057128218265</v>
      </c>
      <c r="E46" s="21"/>
      <c r="F46" s="68">
        <v>237</v>
      </c>
      <c r="G46" s="69">
        <v>64.93150684931507</v>
      </c>
    </row>
    <row r="47" spans="1:7" s="16" customFormat="1" ht="13.5" customHeight="1">
      <c r="A47" s="51" t="s">
        <v>142</v>
      </c>
      <c r="B47" s="20">
        <v>950</v>
      </c>
      <c r="C47" s="21">
        <v>1372</v>
      </c>
      <c r="D47" s="100">
        <v>2.0603384841795438</v>
      </c>
      <c r="E47" s="21"/>
      <c r="F47" s="68">
        <v>422</v>
      </c>
      <c r="G47" s="69">
        <v>44.421052631578952</v>
      </c>
    </row>
    <row r="48" spans="1:7" s="16" customFormat="1" ht="15.75" customHeight="1">
      <c r="A48" s="41" t="s">
        <v>2</v>
      </c>
      <c r="B48" s="20">
        <v>144002</v>
      </c>
      <c r="C48" s="21">
        <v>203250</v>
      </c>
      <c r="D48" s="100">
        <v>2.7</v>
      </c>
      <c r="E48" s="21"/>
      <c r="F48" s="68">
        <v>59248</v>
      </c>
      <c r="G48" s="69">
        <v>41.143873001763865</v>
      </c>
    </row>
    <row r="49" spans="1:8" s="16" customFormat="1" ht="9.75" customHeight="1" thickBot="1">
      <c r="A49" s="34"/>
      <c r="B49" s="34"/>
      <c r="C49" s="35"/>
      <c r="D49" s="35"/>
      <c r="E49" s="35"/>
      <c r="F49" s="35"/>
      <c r="G49" s="36"/>
      <c r="H49" s="18"/>
    </row>
    <row r="50" spans="1:8" s="16" customFormat="1" ht="12.75">
      <c r="A50" s="16" t="s">
        <v>184</v>
      </c>
      <c r="B50" s="26"/>
    </row>
    <row r="51" spans="1:8" s="37" customFormat="1">
      <c r="A51" s="85" t="s">
        <v>98</v>
      </c>
    </row>
    <row r="52" spans="1:8" s="37" customFormat="1">
      <c r="A52" s="67"/>
      <c r="B52" s="67"/>
    </row>
    <row r="53" spans="1:8" s="37" customFormat="1"/>
  </sheetData>
  <mergeCells count="1">
    <mergeCell ref="F5:G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9"/>
  <sheetViews>
    <sheetView showGridLines="0" tabSelected="1" workbookViewId="0">
      <selection activeCell="J24" sqref="J24"/>
    </sheetView>
  </sheetViews>
  <sheetFormatPr defaultRowHeight="15"/>
  <cols>
    <col min="2" max="5" width="25.7109375" style="92" customWidth="1"/>
  </cols>
  <sheetData>
    <row r="2" spans="1:5">
      <c r="A2" s="2" t="s">
        <v>178</v>
      </c>
    </row>
    <row r="3" spans="1:5">
      <c r="B3" s="93" t="s">
        <v>174</v>
      </c>
      <c r="C3" s="93" t="s">
        <v>175</v>
      </c>
      <c r="D3" s="93" t="s">
        <v>176</v>
      </c>
      <c r="E3" s="93" t="s">
        <v>177</v>
      </c>
    </row>
    <row r="4" spans="1:5">
      <c r="A4">
        <v>2009</v>
      </c>
      <c r="B4" s="92">
        <v>59463</v>
      </c>
      <c r="C4" s="92">
        <v>10997</v>
      </c>
      <c r="D4" s="92">
        <v>63210</v>
      </c>
      <c r="E4" s="92">
        <v>10332</v>
      </c>
    </row>
    <row r="5" spans="1:5">
      <c r="A5">
        <v>2010</v>
      </c>
      <c r="B5" s="92">
        <v>61035</v>
      </c>
      <c r="C5" s="92">
        <v>10991</v>
      </c>
      <c r="D5" s="92">
        <v>73121</v>
      </c>
      <c r="E5" s="92">
        <v>11253</v>
      </c>
    </row>
    <row r="6" spans="1:5">
      <c r="A6">
        <v>2011</v>
      </c>
      <c r="B6" s="92">
        <v>62925</v>
      </c>
      <c r="C6" s="92">
        <v>11120</v>
      </c>
      <c r="D6" s="92">
        <v>84093</v>
      </c>
      <c r="E6" s="92">
        <v>12771</v>
      </c>
    </row>
    <row r="7" spans="1:5">
      <c r="A7">
        <v>2012</v>
      </c>
      <c r="B7" s="92">
        <v>65791</v>
      </c>
      <c r="C7" s="92">
        <v>11358</v>
      </c>
      <c r="D7" s="92">
        <v>94111</v>
      </c>
      <c r="E7" s="92">
        <v>14588</v>
      </c>
    </row>
    <row r="8" spans="1:5">
      <c r="A8">
        <v>2013</v>
      </c>
      <c r="B8" s="94">
        <v>70535</v>
      </c>
      <c r="C8" s="94">
        <v>11685</v>
      </c>
      <c r="D8" s="94">
        <v>104158</v>
      </c>
      <c r="E8" s="94">
        <v>16872</v>
      </c>
    </row>
    <row r="9" spans="1:5">
      <c r="A9" t="s">
        <v>194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showGridLines="0" workbookViewId="0">
      <selection activeCell="H17" sqref="H17"/>
    </sheetView>
  </sheetViews>
  <sheetFormatPr defaultRowHeight="15"/>
  <cols>
    <col min="1" max="1" width="28" customWidth="1"/>
    <col min="2" max="2" width="19.42578125" customWidth="1"/>
    <col min="3" max="3" width="15.85546875" customWidth="1"/>
    <col min="4" max="4" width="15.140625" customWidth="1"/>
  </cols>
  <sheetData>
    <row r="1" spans="1:4">
      <c r="A1" s="2" t="s">
        <v>189</v>
      </c>
    </row>
    <row r="2" spans="1:4">
      <c r="A2" s="2"/>
    </row>
    <row r="3" spans="1:4">
      <c r="A3" s="2"/>
      <c r="B3" s="95" t="s">
        <v>192</v>
      </c>
      <c r="C3" s="95" t="s">
        <v>190</v>
      </c>
      <c r="D3" s="2"/>
    </row>
    <row r="4" spans="1:4">
      <c r="B4" s="95" t="s">
        <v>193</v>
      </c>
      <c r="C4" s="95" t="s">
        <v>191</v>
      </c>
      <c r="D4" s="95" t="s">
        <v>6</v>
      </c>
    </row>
    <row r="5" spans="1:4" ht="18" customHeight="1">
      <c r="A5" t="s">
        <v>174</v>
      </c>
      <c r="B5" s="84">
        <v>31260</v>
      </c>
      <c r="C5">
        <v>39275</v>
      </c>
      <c r="D5" s="2">
        <f>SUM(B5:C5)</f>
        <v>70535</v>
      </c>
    </row>
    <row r="6" spans="1:4">
      <c r="A6" t="s">
        <v>182</v>
      </c>
      <c r="B6" s="84">
        <v>4461</v>
      </c>
      <c r="C6">
        <v>7224</v>
      </c>
      <c r="D6" s="2">
        <f t="shared" ref="D6:D9" si="0">SUM(B6:C6)</f>
        <v>11685</v>
      </c>
    </row>
    <row r="7" spans="1:4">
      <c r="A7" t="s">
        <v>176</v>
      </c>
      <c r="B7" s="84">
        <v>60841</v>
      </c>
      <c r="C7">
        <v>43317</v>
      </c>
      <c r="D7" s="2">
        <f t="shared" si="0"/>
        <v>104158</v>
      </c>
    </row>
    <row r="8" spans="1:4">
      <c r="A8" t="s">
        <v>183</v>
      </c>
      <c r="B8" s="84">
        <v>9567</v>
      </c>
      <c r="C8">
        <v>7305</v>
      </c>
      <c r="D8" s="2">
        <f t="shared" si="0"/>
        <v>16872</v>
      </c>
    </row>
    <row r="9" spans="1:4">
      <c r="A9" s="96" t="s">
        <v>6</v>
      </c>
      <c r="B9" s="96">
        <f>SUM(B5:B8)</f>
        <v>106129</v>
      </c>
      <c r="C9" s="96">
        <f>SUM(C5:C8)</f>
        <v>97121</v>
      </c>
      <c r="D9" s="96">
        <f t="shared" si="0"/>
        <v>203250</v>
      </c>
    </row>
    <row r="10" spans="1:4">
      <c r="A10" t="s">
        <v>98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8</vt:i4>
      </vt:variant>
    </vt:vector>
  </HeadingPairs>
  <TitlesOfParts>
    <vt:vector size="8" baseType="lpstr">
      <vt:lpstr>1. CAt lnaix.resid</vt:lpstr>
      <vt:lpstr>2. Cat lloc naix</vt:lpstr>
      <vt:lpstr>3. cat. països</vt:lpstr>
      <vt:lpstr>4. EV. COM-AMB</vt:lpstr>
      <vt:lpstr>5. Ambits països</vt:lpstr>
      <vt:lpstr>6. Minicipis</vt:lpstr>
      <vt:lpstr>Gràfic 1</vt:lpstr>
      <vt:lpstr>Gràfic 2</vt:lpstr>
    </vt:vector>
  </TitlesOfParts>
  <Company>Institut d'Estadística de Catalunya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padró d'habitants residents a l'estranger. 2013</dc:title>
  <dc:creator>Idescat. Premsa</dc:creator>
  <cp:keywords/>
  <cp:lastModifiedBy>ecg</cp:lastModifiedBy>
  <cp:lastPrinted>2013-05-23T07:47:17Z</cp:lastPrinted>
  <dcterms:created xsi:type="dcterms:W3CDTF">2013-05-21T14:24:50Z</dcterms:created>
  <dcterms:modified xsi:type="dcterms:W3CDTF">2013-05-23T08:53:50Z</dcterms:modified>
</cp:coreProperties>
</file>