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CATALANS A L'ESTRANGER\CATALANS A L'ESTRANGER 2017\"/>
    </mc:Choice>
  </mc:AlternateContent>
  <bookViews>
    <workbookView xWindow="0" yWindow="0" windowWidth="25200" windowHeight="12180" tabRatio="878"/>
  </bookViews>
  <sheets>
    <sheet name="Índex" sheetId="10" r:id="rId1"/>
    <sheet name="Taula 1" sheetId="11" r:id="rId2"/>
    <sheet name="Taula 2" sheetId="2" r:id="rId3"/>
    <sheet name="Taula 3" sheetId="12" r:id="rId4"/>
    <sheet name="Taula 4" sheetId="3" r:id="rId5"/>
    <sheet name="Taula 5" sheetId="5" r:id="rId6"/>
    <sheet name="Taula 6" sheetId="6" r:id="rId7"/>
    <sheet name="Taula 7" sheetId="7" r:id="rId8"/>
    <sheet name="Taula 8" sheetId="13" r:id="rId9"/>
  </sheets>
  <externalReferences>
    <externalReference r:id="rId10"/>
  </externalReferences>
  <definedNames>
    <definedName name="_xlnm.Print_Area" localSheetId="2">'Taula 2'!$A$1:$I$18</definedName>
    <definedName name="_xlnm.Print_Area" localSheetId="4">'Taula 4'!$A$1:$M$40</definedName>
    <definedName name="_xlnm.Print_Area" localSheetId="5">'Taula 5'!$A$1:$G$58</definedName>
    <definedName name="_xlnm.Print_Area" localSheetId="6">'Taula 6'!$A$1:$I$35</definedName>
    <definedName name="_xlnm.Print_Area" localSheetId="7">'Taula 7'!$A$1:$E$15</definedName>
    <definedName name="Print_Area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B7" i="2"/>
</calcChain>
</file>

<file path=xl/sharedStrings.xml><?xml version="1.0" encoding="utf-8"?>
<sst xmlns="http://schemas.openxmlformats.org/spreadsheetml/2006/main" count="260" uniqueCount="188">
  <si>
    <t>valor</t>
  </si>
  <si>
    <t>%</t>
  </si>
  <si>
    <t>Font: Idescat.</t>
  </si>
  <si>
    <t>Unió Europea</t>
  </si>
  <si>
    <t>Resta d'Europa</t>
  </si>
  <si>
    <t>Àfrica</t>
  </si>
  <si>
    <t>Amèrica del Nord i Central</t>
  </si>
  <si>
    <t>Amèrica del Sud</t>
  </si>
  <si>
    <t>Àsia</t>
  </si>
  <si>
    <t>Oceania</t>
  </si>
  <si>
    <t>Total</t>
  </si>
  <si>
    <t>Unió</t>
  </si>
  <si>
    <t>Resta</t>
  </si>
  <si>
    <t/>
  </si>
  <si>
    <t>Amèrica del</t>
  </si>
  <si>
    <t>Amèrica</t>
  </si>
  <si>
    <t>Lloc de naixement</t>
  </si>
  <si>
    <t>Europea</t>
  </si>
  <si>
    <t>d'Europa</t>
  </si>
  <si>
    <t>Nord i Central</t>
  </si>
  <si>
    <t>del Sud</t>
  </si>
  <si>
    <t>Catalunya</t>
  </si>
  <si>
    <t>Resta de l'Estat</t>
  </si>
  <si>
    <t>Taula 2. Població resident a l'estranger per lloc de naixement i continent de residència. Catalunya. 2017</t>
  </si>
  <si>
    <t>Altres</t>
  </si>
  <si>
    <t>No hi</t>
  </si>
  <si>
    <t>País residència</t>
  </si>
  <si>
    <t>Estat</t>
  </si>
  <si>
    <t>residència</t>
  </si>
  <si>
    <t>països</t>
  </si>
  <si>
    <t>consta</t>
  </si>
  <si>
    <t>França</t>
  </si>
  <si>
    <t>Argentina</t>
  </si>
  <si>
    <t>Alemanya</t>
  </si>
  <si>
    <t>Estats Units, els</t>
  </si>
  <si>
    <t>Mèxic</t>
  </si>
  <si>
    <t>Andorra</t>
  </si>
  <si>
    <t>Suïssa</t>
  </si>
  <si>
    <t>Brasil</t>
  </si>
  <si>
    <t>Veneçuela</t>
  </si>
  <si>
    <t>Equador</t>
  </si>
  <si>
    <t>Bèlgica</t>
  </si>
  <si>
    <t>Xile</t>
  </si>
  <si>
    <t>Colòmbia</t>
  </si>
  <si>
    <t>Perú</t>
  </si>
  <si>
    <t>Itàlia</t>
  </si>
  <si>
    <t>Països Baixos</t>
  </si>
  <si>
    <t>Uruguai</t>
  </si>
  <si>
    <t>República Dominicana</t>
  </si>
  <si>
    <t>Bolívia</t>
  </si>
  <si>
    <t>Cuba</t>
  </si>
  <si>
    <t>Austràlia</t>
  </si>
  <si>
    <t>Canadà</t>
  </si>
  <si>
    <t>Costa Rica</t>
  </si>
  <si>
    <t>Panamà</t>
  </si>
  <si>
    <t>Suècia</t>
  </si>
  <si>
    <t>Paraguai</t>
  </si>
  <si>
    <t>Guatemala</t>
  </si>
  <si>
    <t>Irlanda</t>
  </si>
  <si>
    <t>Xina</t>
  </si>
  <si>
    <t>Marroc</t>
  </si>
  <si>
    <t>Resta països</t>
  </si>
  <si>
    <t>Taula 5. Població resident a l'estranger segons lloc d'inscripció. Catalunya, àmbits, comarques i Aran. 2016 i 2017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</si>
  <si>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</si>
  <si>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</si>
  <si>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</si>
  <si>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</si>
  <si>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</si>
  <si>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</si>
  <si>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</si>
  <si>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</si>
  <si>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</si>
  <si>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</si>
  <si>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</si>
  <si>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</si>
  <si>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</si>
  <si>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</si>
  <si>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</si>
  <si>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</si>
  <si>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</si>
  <si>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</si>
  <si>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</si>
  <si>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</si>
  <si>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</si>
  <si>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</si>
  <si>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</si>
  <si>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</si>
  <si>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</si>
  <si>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</si>
  <si>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</si>
  <si>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</si>
  <si>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</si>
  <si>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</si>
  <si>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</si>
  <si>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</si>
  <si>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</si>
  <si>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</si>
  <si>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</si>
  <si>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</si>
  <si>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</si>
  <si>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</si>
  <si>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</si>
  <si>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</si>
  <si>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</si>
  <si>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Metropolità</t>
  </si>
  <si>
    <t>Comarques Gironines</t>
  </si>
  <si>
    <t>Camp de Tarragona</t>
  </si>
  <si>
    <t>Terres de l'Ebre</t>
  </si>
  <si>
    <t>Ponent</t>
  </si>
  <si>
    <t>Comarques Centrals</t>
  </si>
  <si>
    <t>Alt Pirineu i Aran</t>
  </si>
  <si>
    <t>Penedès</t>
  </si>
  <si>
    <t>Moianès</t>
  </si>
  <si>
    <t>Taula 6. Població resident a l'estranger segons lloc d'inscripció. Municipis amb més de 1.000 residents. 2016 i 2017</t>
  </si>
  <si>
    <t xml:space="preserve">% </t>
  </si>
  <si>
    <t>Barcelona</t>
  </si>
  <si>
    <t>Hospitalet de Llobregat, l'</t>
  </si>
  <si>
    <t>Sabadell</t>
  </si>
  <si>
    <t>Terrassa</t>
  </si>
  <si>
    <t>Tarragona</t>
  </si>
  <si>
    <t>Badalona</t>
  </si>
  <si>
    <t>Lleida</t>
  </si>
  <si>
    <t>Girona</t>
  </si>
  <si>
    <t>Seu d'Urgell, la</t>
  </si>
  <si>
    <t>Mataró</t>
  </si>
  <si>
    <t>Reus</t>
  </si>
  <si>
    <t>Manresa</t>
  </si>
  <si>
    <t>Santa Coloma de Gramenet</t>
  </si>
  <si>
    <t>Sant Cugat del Vallès</t>
  </si>
  <si>
    <t>Granollers</t>
  </si>
  <si>
    <t>Vilanova i la Geltrú</t>
  </si>
  <si>
    <t>Figueres</t>
  </si>
  <si>
    <t>Vic</t>
  </si>
  <si>
    <t>Castelldefels</t>
  </si>
  <si>
    <t>Cornellà de Llobregat</t>
  </si>
  <si>
    <t>Rubí</t>
  </si>
  <si>
    <t>Igualada</t>
  </si>
  <si>
    <t>Blanes</t>
  </si>
  <si>
    <t>Tortosa</t>
  </si>
  <si>
    <t>Sant Boi de Llobregat</t>
  </si>
  <si>
    <t>Vilafranca del Penedès</t>
  </si>
  <si>
    <t>Sitges</t>
  </si>
  <si>
    <t>Esplugues de Llobregat</t>
  </si>
  <si>
    <t>Mollet del Vallès</t>
  </si>
  <si>
    <t>Taula 7. Noves inscripcions de població resident a l'estranger segons continent</t>
  </si>
  <si>
    <t>de residència i sexe. Catalunya. 2017</t>
  </si>
  <si>
    <t>Homes</t>
  </si>
  <si>
    <t>Dones</t>
  </si>
  <si>
    <t>A l'estranger</t>
  </si>
  <si>
    <t>Taula 1. Població resident a l'estranger per lloc de naixement. Catalunya. 2009-2017</t>
  </si>
  <si>
    <t xml:space="preserve">Font: Idescat. </t>
  </si>
  <si>
    <t>% sobre el total</t>
  </si>
  <si>
    <t>De 0 a 4 anys</t>
  </si>
  <si>
    <t>De 5 a 9 anys</t>
  </si>
  <si>
    <t>De 10 a 14 anys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</si>
  <si>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</si>
  <si>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</si>
  <si>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</si>
  <si>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</si>
  <si>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</si>
  <si>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</si>
  <si>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</si>
  <si>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</si>
  <si>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</si>
  <si>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</si>
  <si>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De 65 a 69 anys</t>
  </si>
  <si>
    <t>De 70 a 74 anys</t>
  </si>
  <si>
    <t>De 75 a 79 anys</t>
  </si>
  <si>
    <t>De 80 a 84 anys</t>
  </si>
  <si>
    <t>De 85 i més anys</t>
  </si>
  <si>
    <t>Pes sobre</t>
  </si>
  <si>
    <t>Variació absoluta</t>
  </si>
  <si>
    <t>Variació relativa (%)</t>
  </si>
  <si>
    <t>el total (%)</t>
  </si>
  <si>
    <t>Taula 3. Població resident a l'estranger per sexe i edat quinquennal. Catalunya. 2017</t>
  </si>
  <si>
    <t>Taula 4. Població resident a l'estranger per país de residència (més de 1.000 residents) i lloc de naixement. Catalunya. 2017</t>
  </si>
  <si>
    <t>Taula 7. Noves inscripcions de població resident a l'estranger segons continent de residència i sexe i país de residència. Catalunya. 2017</t>
  </si>
  <si>
    <t>Padró d'habitants residents a l'estranger. 1 de gener de 2017. Comarques i Aran, Àmbits del Pla territorial i Catalunya. Taules de la nota de premsa. Idescat. 6 d'abril de 2017</t>
  </si>
  <si>
    <t xml:space="preserve">Taula 8. Noves inscripcions de població resident a l'estranger. </t>
  </si>
  <si>
    <t>Per país de residència. Catalunya. 2017</t>
  </si>
  <si>
    <t>Regne Unit, el</t>
  </si>
  <si>
    <t>Mateix país</t>
  </si>
  <si>
    <t>No hi consta</t>
  </si>
  <si>
    <t xml:space="preserve">    Mateix país de residència</t>
  </si>
  <si>
    <t xml:space="preserve">    Altres països</t>
  </si>
  <si>
    <t>Taula 8. Noves inscripcions de població resident a l'estranger.  Per país de residència. Catalunya. 2017</t>
  </si>
  <si>
    <t>2016-2017</t>
  </si>
  <si>
    <t>Variació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</si>
</sst>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name val="Helvetic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Geneva"/>
    </font>
    <font>
      <sz val="7"/>
      <color theme="1"/>
      <name val="Arial"/>
      <family val="2"/>
    </font>
    <font>
      <sz val="7"/>
      <name val="Helvetic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9" fillId="0" borderId="0"/>
    <xf numFmtId="0" fontId="9" fillId="0" borderId="0"/>
    <xf numFmtId="0" fontId="12" fillId="0" borderId="0"/>
    <xf numFmtId="0" fontId="23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2" fillId="0" borderId="0" xfId="0" applyNumberFormat="1" applyFont="1"/>
    <xf numFmtId="0" fontId="4" fillId="0" borderId="0" xfId="0" applyFont="1"/>
    <xf numFmtId="3" fontId="3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0" xfId="0" applyNumberFormat="1" applyFont="1"/>
    <xf numFmtId="0" fontId="10" fillId="0" borderId="0" xfId="0" applyFont="1"/>
    <xf numFmtId="0" fontId="11" fillId="0" borderId="0" xfId="3" applyFont="1" applyAlignment="1"/>
    <xf numFmtId="165" fontId="1" fillId="0" borderId="0" xfId="0" applyNumberFormat="1" applyFont="1"/>
    <xf numFmtId="0" fontId="1" fillId="0" borderId="0" xfId="0" applyFont="1" applyBorder="1" applyAlignment="1">
      <alignment vertical="top"/>
    </xf>
    <xf numFmtId="3" fontId="2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3" fillId="0" borderId="0" xfId="0" applyFont="1"/>
    <xf numFmtId="0" fontId="8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2" xfId="0" applyFont="1" applyBorder="1"/>
    <xf numFmtId="0" fontId="13" fillId="0" borderId="2" xfId="0" applyFont="1" applyBorder="1" applyAlignment="1">
      <alignment horizontal="right" vertical="top"/>
    </xf>
    <xf numFmtId="0" fontId="16" fillId="0" borderId="2" xfId="0" applyFont="1" applyBorder="1" applyAlignment="1">
      <alignment horizontal="right" vertical="top"/>
    </xf>
    <xf numFmtId="3" fontId="13" fillId="0" borderId="0" xfId="0" applyNumberFormat="1" applyFont="1"/>
    <xf numFmtId="3" fontId="17" fillId="0" borderId="0" xfId="0" applyNumberFormat="1" applyFont="1"/>
    <xf numFmtId="3" fontId="16" fillId="0" borderId="0" xfId="0" applyNumberFormat="1" applyFont="1"/>
    <xf numFmtId="0" fontId="16" fillId="0" borderId="1" xfId="0" applyFont="1" applyBorder="1"/>
    <xf numFmtId="3" fontId="16" fillId="0" borderId="1" xfId="0" applyNumberFormat="1" applyFont="1" applyBorder="1" applyAlignment="1">
      <alignment horizontal="right"/>
    </xf>
    <xf numFmtId="0" fontId="18" fillId="0" borderId="0" xfId="0" applyFont="1"/>
    <xf numFmtId="0" fontId="19" fillId="0" borderId="0" xfId="1" applyFont="1"/>
    <xf numFmtId="0" fontId="15" fillId="0" borderId="1" xfId="0" applyFont="1" applyBorder="1"/>
    <xf numFmtId="0" fontId="13" fillId="0" borderId="0" xfId="0" applyFont="1" applyBorder="1"/>
    <xf numFmtId="0" fontId="13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 horizontal="left"/>
    </xf>
    <xf numFmtId="3" fontId="16" fillId="0" borderId="1" xfId="0" applyNumberFormat="1" applyFont="1" applyBorder="1"/>
    <xf numFmtId="0" fontId="18" fillId="0" borderId="0" xfId="0" applyFont="1" applyAlignment="1"/>
    <xf numFmtId="0" fontId="0" fillId="0" borderId="0" xfId="0" applyFont="1"/>
    <xf numFmtId="0" fontId="0" fillId="0" borderId="1" xfId="0" applyFont="1" applyBorder="1"/>
    <xf numFmtId="164" fontId="13" fillId="0" borderId="0" xfId="0" applyNumberFormat="1" applyFont="1"/>
    <xf numFmtId="164" fontId="13" fillId="0" borderId="1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9" fontId="13" fillId="0" borderId="2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2" fontId="13" fillId="0" borderId="0" xfId="0" applyNumberFormat="1" applyFont="1"/>
    <xf numFmtId="164" fontId="16" fillId="0" borderId="0" xfId="0" applyNumberFormat="1" applyFont="1"/>
    <xf numFmtId="0" fontId="19" fillId="0" borderId="0" xfId="2" applyFont="1" applyBorder="1" applyAlignment="1">
      <alignment horizontal="left"/>
    </xf>
    <xf numFmtId="164" fontId="16" fillId="0" borderId="1" xfId="0" applyNumberFormat="1" applyFont="1" applyBorder="1"/>
    <xf numFmtId="2" fontId="16" fillId="0" borderId="1" xfId="0" applyNumberFormat="1" applyFont="1" applyBorder="1"/>
    <xf numFmtId="0" fontId="20" fillId="0" borderId="1" xfId="0" applyFont="1" applyBorder="1"/>
    <xf numFmtId="0" fontId="1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top"/>
    </xf>
    <xf numFmtId="3" fontId="1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/>
    <xf numFmtId="0" fontId="13" fillId="0" borderId="2" xfId="0" applyFont="1" applyBorder="1" applyAlignment="1">
      <alignment horizontal="left" vertical="top"/>
    </xf>
    <xf numFmtId="0" fontId="16" fillId="0" borderId="0" xfId="0" applyFont="1" applyAlignment="1">
      <alignment horizontal="right"/>
    </xf>
    <xf numFmtId="1" fontId="16" fillId="0" borderId="0" xfId="0" applyNumberFormat="1" applyFont="1" applyAlignment="1">
      <alignment horizontal="right"/>
    </xf>
    <xf numFmtId="164" fontId="16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7" fillId="0" borderId="0" xfId="0" applyFont="1"/>
    <xf numFmtId="0" fontId="7" fillId="0" borderId="2" xfId="0" applyFont="1" applyFill="1" applyBorder="1"/>
    <xf numFmtId="0" fontId="7" fillId="0" borderId="0" xfId="0" applyFont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3" fontId="7" fillId="0" borderId="0" xfId="0" applyNumberFormat="1" applyFont="1"/>
    <xf numFmtId="3" fontId="15" fillId="0" borderId="0" xfId="0" applyNumberFormat="1" applyFont="1"/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/>
    <xf numFmtId="1" fontId="7" fillId="0" borderId="0" xfId="0" applyNumberFormat="1" applyFont="1" applyAlignment="1">
      <alignment horizontal="right"/>
    </xf>
    <xf numFmtId="164" fontId="15" fillId="0" borderId="0" xfId="0" applyNumberFormat="1" applyFont="1"/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right" vertical="top"/>
    </xf>
    <xf numFmtId="0" fontId="15" fillId="0" borderId="2" xfId="0" applyFont="1" applyBorder="1" applyAlignment="1">
      <alignment horizontal="right" vertical="top"/>
    </xf>
    <xf numFmtId="164" fontId="0" fillId="0" borderId="0" xfId="0" applyNumberFormat="1" applyFont="1" applyFill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/>
    <xf numFmtId="3" fontId="15" fillId="0" borderId="0" xfId="0" applyNumberFormat="1" applyFont="1" applyBorder="1"/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/>
    <xf numFmtId="3" fontId="15" fillId="0" borderId="1" xfId="0" applyNumberFormat="1" applyFont="1" applyBorder="1"/>
    <xf numFmtId="0" fontId="7" fillId="0" borderId="0" xfId="0" applyFont="1" applyAlignment="1"/>
    <xf numFmtId="3" fontId="7" fillId="0" borderId="0" xfId="0" applyNumberFormat="1" applyFont="1" applyAlignment="1"/>
    <xf numFmtId="0" fontId="15" fillId="0" borderId="0" xfId="0" applyFont="1" applyAlignment="1"/>
    <xf numFmtId="3" fontId="15" fillId="0" borderId="0" xfId="0" applyNumberFormat="1" applyFont="1" applyAlignment="1"/>
    <xf numFmtId="0" fontId="15" fillId="0" borderId="1" xfId="0" applyFont="1" applyBorder="1" applyAlignment="1"/>
    <xf numFmtId="164" fontId="15" fillId="0" borderId="1" xfId="0" applyNumberFormat="1" applyFont="1" applyBorder="1" applyAlignment="1"/>
    <xf numFmtId="1" fontId="15" fillId="0" borderId="1" xfId="0" applyNumberFormat="1" applyFont="1" applyBorder="1" applyAlignment="1"/>
    <xf numFmtId="0" fontId="20" fillId="0" borderId="0" xfId="0" applyFont="1" applyBorder="1" applyAlignment="1">
      <alignment horizontal="right" vertical="top" wrapText="1"/>
    </xf>
    <xf numFmtId="0" fontId="15" fillId="0" borderId="2" xfId="0" applyFont="1" applyBorder="1" applyAlignment="1">
      <alignment vertical="top"/>
    </xf>
    <xf numFmtId="0" fontId="20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20" fillId="0" borderId="0" xfId="0" applyFont="1"/>
    <xf numFmtId="3" fontId="15" fillId="0" borderId="0" xfId="0" applyNumberFormat="1" applyFont="1" applyAlignment="1">
      <alignment horizontal="right"/>
    </xf>
    <xf numFmtId="164" fontId="20" fillId="0" borderId="0" xfId="0" applyNumberFormat="1" applyFont="1"/>
    <xf numFmtId="0" fontId="22" fillId="0" borderId="0" xfId="0" applyFont="1"/>
    <xf numFmtId="3" fontId="1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64" fontId="20" fillId="0" borderId="1" xfId="0" applyNumberFormat="1" applyFont="1" applyBorder="1"/>
    <xf numFmtId="0" fontId="23" fillId="0" borderId="0" xfId="5" applyAlignment="1">
      <alignment horizontal="left"/>
    </xf>
    <xf numFmtId="0" fontId="23" fillId="0" borderId="0" xfId="5"/>
    <xf numFmtId="0" fontId="7" fillId="0" borderId="5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</cellXfs>
  <cellStyles count="6">
    <cellStyle name="Enllaç" xfId="5" builtinId="8"/>
    <cellStyle name="Normal" xfId="0" builtinId="0"/>
    <cellStyle name="Normal 2" xfId="4"/>
    <cellStyle name="Normal_12-Piram unip. 91-96" xfId="2"/>
    <cellStyle name="Normal_Nax04cmq" xfId="1"/>
    <cellStyle name="Normal_T.54  Mo. tipus comarques-9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Residents a l'estranger segons lloc de naixement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ES" sz="105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Inscrits en un municipi de Catalunya</a:t>
            </a:r>
            <a:endParaRPr lang="es-ES" sz="105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[1]t6274f19!$C$59</c:f>
              <c:strCache>
                <c:ptCount val="1"/>
                <c:pt idx="0">
                  <c:v>A l'estranger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[1]t6274f19!$B$60:$B$68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[1]t6274f19!$C$60:$C$68</c:f>
              <c:numCache>
                <c:formatCode>General</c:formatCode>
                <c:ptCount val="9"/>
                <c:pt idx="0">
                  <c:v>71899</c:v>
                </c:pt>
                <c:pt idx="1">
                  <c:v>82970</c:v>
                </c:pt>
                <c:pt idx="2">
                  <c:v>95718</c:v>
                </c:pt>
                <c:pt idx="3">
                  <c:v>107626</c:v>
                </c:pt>
                <c:pt idx="4">
                  <c:v>120053</c:v>
                </c:pt>
                <c:pt idx="5">
                  <c:v>132618</c:v>
                </c:pt>
                <c:pt idx="6">
                  <c:v>146241</c:v>
                </c:pt>
                <c:pt idx="7">
                  <c:v>160485</c:v>
                </c:pt>
                <c:pt idx="8">
                  <c:v>173773</c:v>
                </c:pt>
              </c:numCache>
            </c:numRef>
          </c:val>
        </c:ser>
        <c:ser>
          <c:idx val="1"/>
          <c:order val="1"/>
          <c:tx>
            <c:strRef>
              <c:f>[1]t6274f19!$D$59</c:f>
              <c:strCache>
                <c:ptCount val="1"/>
                <c:pt idx="0">
                  <c:v>Catalunya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[1]t6274f19!$B$60:$B$68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[1]t6274f19!$D$60:$D$68</c:f>
              <c:numCache>
                <c:formatCode>General</c:formatCode>
                <c:ptCount val="9"/>
                <c:pt idx="0">
                  <c:v>59463</c:v>
                </c:pt>
                <c:pt idx="1">
                  <c:v>61035</c:v>
                </c:pt>
                <c:pt idx="2">
                  <c:v>62925</c:v>
                </c:pt>
                <c:pt idx="3">
                  <c:v>65791</c:v>
                </c:pt>
                <c:pt idx="4">
                  <c:v>70535</c:v>
                </c:pt>
                <c:pt idx="5">
                  <c:v>75842</c:v>
                </c:pt>
                <c:pt idx="6">
                  <c:v>82378</c:v>
                </c:pt>
                <c:pt idx="7">
                  <c:v>89701</c:v>
                </c:pt>
                <c:pt idx="8">
                  <c:v>96379</c:v>
                </c:pt>
              </c:numCache>
            </c:numRef>
          </c:val>
        </c:ser>
        <c:ser>
          <c:idx val="2"/>
          <c:order val="2"/>
          <c:tx>
            <c:strRef>
              <c:f>[1]t6274f19!$E$59</c:f>
              <c:strCache>
                <c:ptCount val="1"/>
                <c:pt idx="0">
                  <c:v>Resta de l'Estat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[1]t6274f19!$B$60:$B$68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[1]t6274f19!$E$60:$E$68</c:f>
              <c:numCache>
                <c:formatCode>General</c:formatCode>
                <c:ptCount val="9"/>
                <c:pt idx="0">
                  <c:v>10997</c:v>
                </c:pt>
                <c:pt idx="1">
                  <c:v>10991</c:v>
                </c:pt>
                <c:pt idx="2">
                  <c:v>11120</c:v>
                </c:pt>
                <c:pt idx="3">
                  <c:v>11358</c:v>
                </c:pt>
                <c:pt idx="4">
                  <c:v>11685</c:v>
                </c:pt>
                <c:pt idx="5">
                  <c:v>12110</c:v>
                </c:pt>
                <c:pt idx="6">
                  <c:v>12622</c:v>
                </c:pt>
                <c:pt idx="7">
                  <c:v>13214</c:v>
                </c:pt>
                <c:pt idx="8">
                  <c:v>13619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995440"/>
        <c:axId val="160996000"/>
      </c:barChart>
      <c:catAx>
        <c:axId val="16099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0996000"/>
        <c:crosses val="autoZero"/>
        <c:auto val="1"/>
        <c:lblAlgn val="ctr"/>
        <c:lblOffset val="100"/>
        <c:noMultiLvlLbl val="0"/>
      </c:catAx>
      <c:valAx>
        <c:axId val="1609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09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443138</xdr:colOff>
      <xdr:row>14</xdr:row>
      <xdr:rowOff>190141</xdr:rowOff>
    </xdr:from>
    <xdr:to>
      <xdr:col>6</xdr:col>
      <xdr:colOff>240197</xdr:colOff>
      <xdr:row>30</xdr:row>
      <xdr:rowOff>124239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0.00791</cdr:x>
      <cdr:y>0.92501</cdr:y>
    </cdr:from>
    <cdr:to>
      <cdr:x>0.18381</cdr:x>
      <cdr:y>0.98889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37254" y="2758468"/>
          <a:ext cx="8282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Font: Idescat.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re2017%202009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274f19"/>
    </sheetNames>
    <sheetDataSet>
      <sheetData sheetId="0">
        <row r="59">
          <cell r="C59" t="str">
            <v>A l'estranger</v>
          </cell>
          <cell r="D59" t="str">
            <v>Catalunya</v>
          </cell>
          <cell r="E59" t="str">
            <v>Resta de l'Estat</v>
          </cell>
        </row>
        <row r="60">
          <cell r="B60">
            <v>2009</v>
          </cell>
          <cell r="C60">
            <v>71899</v>
          </cell>
          <cell r="D60">
            <v>59463</v>
          </cell>
          <cell r="E60">
            <v>10997</v>
          </cell>
        </row>
        <row r="61">
          <cell r="B61">
            <v>2010</v>
          </cell>
          <cell r="C61">
            <v>82970</v>
          </cell>
          <cell r="D61">
            <v>61035</v>
          </cell>
          <cell r="E61">
            <v>10991</v>
          </cell>
        </row>
        <row r="62">
          <cell r="B62">
            <v>2011</v>
          </cell>
          <cell r="C62">
            <v>95718</v>
          </cell>
          <cell r="D62">
            <v>62925</v>
          </cell>
          <cell r="E62">
            <v>11120</v>
          </cell>
        </row>
        <row r="63">
          <cell r="B63">
            <v>2012</v>
          </cell>
          <cell r="C63">
            <v>107626</v>
          </cell>
          <cell r="D63">
            <v>65791</v>
          </cell>
          <cell r="E63">
            <v>11358</v>
          </cell>
        </row>
        <row r="64">
          <cell r="B64">
            <v>2013</v>
          </cell>
          <cell r="C64">
            <v>120053</v>
          </cell>
          <cell r="D64">
            <v>70535</v>
          </cell>
          <cell r="E64">
            <v>11685</v>
          </cell>
        </row>
        <row r="65">
          <cell r="B65">
            <v>2014</v>
          </cell>
          <cell r="C65">
            <v>132618</v>
          </cell>
          <cell r="D65">
            <v>75842</v>
          </cell>
          <cell r="E65">
            <v>12110</v>
          </cell>
        </row>
        <row r="66">
          <cell r="B66">
            <v>2015</v>
          </cell>
          <cell r="C66">
            <v>146241</v>
          </cell>
          <cell r="D66">
            <v>82378</v>
          </cell>
          <cell r="E66">
            <v>12622</v>
          </cell>
        </row>
        <row r="67">
          <cell r="B67">
            <v>2016</v>
          </cell>
          <cell r="C67">
            <v>160485</v>
          </cell>
          <cell r="D67">
            <v>89701</v>
          </cell>
          <cell r="E67">
            <v>13214</v>
          </cell>
        </row>
        <row r="68">
          <cell r="B68">
            <v>2017</v>
          </cell>
          <cell r="C68">
            <v>173773</v>
          </cell>
          <cell r="D68">
            <v>96379</v>
          </cell>
          <cell r="E68">
            <v>13619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showGridLines="0" tabSelected="1" zoomScale="115" zoomScaleNormal="115" workbookViewId="0">
      <selection activeCell="K15" sqref="K15"/>
    </sheetView>
  </sheetViews>
  <sheetFormatPr defaultRowHeight="15"/>
  <sheetData>
    <row r="1" spans="1:11" ht="15.75">
      <c r="A1" s="30" t="s">
        <v>177</v>
      </c>
    </row>
    <row r="3" spans="1:11" ht="21.75" customHeight="1">
      <c r="A3" s="133" t="s">
        <v>149</v>
      </c>
    </row>
    <row r="4" spans="1:11" ht="21.75" customHeight="1">
      <c r="A4" s="133" t="s">
        <v>23</v>
      </c>
    </row>
    <row r="5" spans="1:11" ht="21.75" customHeight="1">
      <c r="A5" s="134" t="s">
        <v>174</v>
      </c>
    </row>
    <row r="6" spans="1:11" ht="21.75" customHeight="1">
      <c r="A6" s="133" t="s">
        <v>175</v>
      </c>
    </row>
    <row r="7" spans="1:11" ht="21.75" customHeight="1">
      <c r="A7" s="133" t="s">
        <v>62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21.75" customHeight="1">
      <c r="A8" s="133" t="s">
        <v>113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21.75" customHeight="1">
      <c r="A9" s="133" t="s">
        <v>176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21.75" customHeight="1">
      <c r="A10" s="133" t="s">
        <v>185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</sheetData>
  <hyperlinks>
    <hyperlink ref="A3" location="'Taula 1'!A1" display="Taula 1. Població resident a l'estranger per lloc de naixement. Catalunya. 2009-2017"/>
    <hyperlink ref="A4" location="'Taula 2'!A1" display="Taula 2. Població resident a l'estranger per lloc de naixement i continent de residència. Catalunya. 2017"/>
    <hyperlink ref="A5" location="'Taula 3'!A1" display="Taula 3. Població resident a l'estranger per sexe i edat quinquennal. Catalunya. 2017"/>
    <hyperlink ref="A6" location="'Taula 4'!A1" display="Taula 4. Població resident a l'estranger per país de residència (més de 1.000 residents) i lloc de naixement. Catalunya. 2017"/>
    <hyperlink ref="A7" location="'Taula 5'!A1" display="Taula 5. Població resident a l'estranger segons lloc d'inscripció. Catalunya, àmbits, comarques i Aran. 2016 i 2017"/>
    <hyperlink ref="A8" location="'Taula 6'!A1" display="Taula 6. Població resident a l'estranger segons lloc d'inscripció. Municipis amb més de 1.000 residents. 2016 i 2017"/>
    <hyperlink ref="A9" location="'Taula 7'!A1" display="Taula 7. Noves inscripcions de població resident a l'estranger segons continent de residència i sexe i país de residència. Catalunya. 2017"/>
    <hyperlink ref="A10" location="'Taula 8'!A1" display="Taula 8. Noves inscripcions de població resident a l'estranger.  Per país de residència. Catalunya. 201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showGridLines="0" zoomScaleNormal="100" workbookViewId="0">
      <selection activeCell="N19" sqref="N19"/>
    </sheetView>
  </sheetViews>
  <sheetFormatPr defaultRowHeight="15"/>
  <cols>
    <col min="2" max="5" width="13.7109375" customWidth="1"/>
    <col min="6" max="6" width="12.28515625" customWidth="1"/>
  </cols>
  <sheetData>
    <row r="1" spans="1:10">
      <c r="A1" s="81" t="s">
        <v>149</v>
      </c>
      <c r="B1" s="53"/>
      <c r="C1" s="53"/>
      <c r="D1" s="53"/>
      <c r="E1" s="53"/>
      <c r="F1" s="53"/>
      <c r="G1" s="53"/>
    </row>
    <row r="2" spans="1:10" ht="15.75" thickBot="1">
      <c r="A2" s="54"/>
      <c r="B2" s="54"/>
      <c r="C2" s="54"/>
      <c r="D2" s="54"/>
      <c r="E2" s="54"/>
      <c r="F2" s="54"/>
      <c r="G2" s="53"/>
    </row>
    <row r="3" spans="1:10" s="28" customFormat="1" ht="12">
      <c r="A3" s="105"/>
      <c r="B3" s="106" t="s">
        <v>148</v>
      </c>
      <c r="C3" s="106" t="s">
        <v>21</v>
      </c>
      <c r="D3" s="106" t="s">
        <v>22</v>
      </c>
      <c r="E3" s="106" t="s">
        <v>182</v>
      </c>
      <c r="F3" s="107" t="s">
        <v>10</v>
      </c>
    </row>
    <row r="4" spans="1:10" s="28" customFormat="1" ht="14.25" customHeight="1">
      <c r="A4" s="108">
        <v>2009</v>
      </c>
      <c r="B4" s="89">
        <v>71899</v>
      </c>
      <c r="C4" s="89">
        <v>59463</v>
      </c>
      <c r="D4" s="89">
        <v>10997</v>
      </c>
      <c r="E4" s="89">
        <v>1643</v>
      </c>
      <c r="F4" s="90">
        <v>144002</v>
      </c>
    </row>
    <row r="5" spans="1:10" s="28" customFormat="1" ht="14.25" customHeight="1">
      <c r="A5" s="108">
        <v>2010</v>
      </c>
      <c r="B5" s="89">
        <v>82970</v>
      </c>
      <c r="C5" s="89">
        <v>61035</v>
      </c>
      <c r="D5" s="89">
        <v>10991</v>
      </c>
      <c r="E5" s="89">
        <v>1404</v>
      </c>
      <c r="F5" s="90">
        <v>156400</v>
      </c>
    </row>
    <row r="6" spans="1:10" s="28" customFormat="1" ht="14.25" customHeight="1">
      <c r="A6" s="108">
        <v>2011</v>
      </c>
      <c r="B6" s="89">
        <v>95718</v>
      </c>
      <c r="C6" s="89">
        <v>62925</v>
      </c>
      <c r="D6" s="89">
        <v>11120</v>
      </c>
      <c r="E6" s="89">
        <v>1146</v>
      </c>
      <c r="F6" s="90">
        <v>170909</v>
      </c>
    </row>
    <row r="7" spans="1:10" s="28" customFormat="1" ht="14.25" customHeight="1">
      <c r="A7" s="108">
        <v>2012</v>
      </c>
      <c r="B7" s="89">
        <v>107626</v>
      </c>
      <c r="C7" s="89">
        <v>65791</v>
      </c>
      <c r="D7" s="89">
        <v>11358</v>
      </c>
      <c r="E7" s="89">
        <v>1073</v>
      </c>
      <c r="F7" s="90">
        <v>185848</v>
      </c>
    </row>
    <row r="8" spans="1:10" s="28" customFormat="1" ht="14.25" customHeight="1">
      <c r="A8" s="108">
        <v>2013</v>
      </c>
      <c r="B8" s="89">
        <v>120053</v>
      </c>
      <c r="C8" s="89">
        <v>70535</v>
      </c>
      <c r="D8" s="89">
        <v>11685</v>
      </c>
      <c r="E8" s="89">
        <v>977</v>
      </c>
      <c r="F8" s="90">
        <v>203250</v>
      </c>
    </row>
    <row r="9" spans="1:10" s="28" customFormat="1" ht="14.25" customHeight="1">
      <c r="A9" s="108">
        <v>2014</v>
      </c>
      <c r="B9" s="89">
        <v>132618</v>
      </c>
      <c r="C9" s="89">
        <v>75842</v>
      </c>
      <c r="D9" s="89">
        <v>12110</v>
      </c>
      <c r="E9" s="89">
        <v>874</v>
      </c>
      <c r="F9" s="90">
        <v>221444</v>
      </c>
    </row>
    <row r="10" spans="1:10" s="28" customFormat="1" ht="14.25" customHeight="1">
      <c r="A10" s="108">
        <v>2015</v>
      </c>
      <c r="B10" s="89">
        <v>146241</v>
      </c>
      <c r="C10" s="89">
        <v>82378</v>
      </c>
      <c r="D10" s="89">
        <v>12622</v>
      </c>
      <c r="E10" s="89">
        <v>829</v>
      </c>
      <c r="F10" s="90">
        <v>242070</v>
      </c>
    </row>
    <row r="11" spans="1:10" s="28" customFormat="1" ht="14.25" customHeight="1">
      <c r="A11" s="109">
        <v>2016</v>
      </c>
      <c r="B11" s="110">
        <v>160485</v>
      </c>
      <c r="C11" s="110">
        <v>89701</v>
      </c>
      <c r="D11" s="110">
        <v>13214</v>
      </c>
      <c r="E11" s="110">
        <v>634</v>
      </c>
      <c r="F11" s="111">
        <v>264034</v>
      </c>
    </row>
    <row r="12" spans="1:10" s="28" customFormat="1" ht="14.25" customHeight="1" thickBot="1">
      <c r="A12" s="112">
        <v>2017</v>
      </c>
      <c r="B12" s="113">
        <v>173773</v>
      </c>
      <c r="C12" s="113">
        <v>96379</v>
      </c>
      <c r="D12" s="113">
        <v>13619</v>
      </c>
      <c r="E12" s="113">
        <v>603</v>
      </c>
      <c r="F12" s="114">
        <v>284374</v>
      </c>
    </row>
    <row r="13" spans="1:10">
      <c r="A13" s="50" t="s">
        <v>150</v>
      </c>
      <c r="B13" s="104"/>
      <c r="C13" s="104"/>
      <c r="D13" s="104"/>
      <c r="E13" s="53"/>
      <c r="F13" s="53"/>
      <c r="G13" s="53"/>
    </row>
    <row r="16" spans="1:10">
      <c r="A16" s="8"/>
      <c r="B16" s="26"/>
      <c r="C16" s="26"/>
      <c r="D16" s="26"/>
      <c r="E16" s="26"/>
      <c r="F16" s="26"/>
      <c r="G16" s="26"/>
      <c r="H16" s="26"/>
      <c r="I16" s="26"/>
      <c r="J16" s="26"/>
    </row>
    <row r="17" spans="1:10">
      <c r="A17" s="25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5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5"/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25"/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25"/>
      <c r="B21" s="27"/>
      <c r="C21" s="27"/>
      <c r="D21" s="27"/>
      <c r="E21" s="27"/>
      <c r="F21" s="27"/>
      <c r="G21" s="27"/>
      <c r="H21" s="27"/>
      <c r="I21" s="27"/>
      <c r="J21" s="2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4"/>
  <sheetViews>
    <sheetView showGridLines="0" zoomScale="115" zoomScaleNormal="115" workbookViewId="0">
      <selection activeCell="A4" sqref="A4"/>
    </sheetView>
  </sheetViews>
  <sheetFormatPr defaultRowHeight="11.25"/>
  <cols>
    <col min="1" max="1" width="22.42578125" style="2" customWidth="1"/>
    <col min="2" max="2" width="10" style="2" customWidth="1"/>
    <col min="3" max="3" width="7.7109375" style="2" customWidth="1"/>
    <col min="4" max="4" width="7.28515625" style="2" customWidth="1"/>
    <col min="5" max="5" width="11.140625" style="2" customWidth="1"/>
    <col min="6" max="6" width="9.28515625" style="2" customWidth="1"/>
    <col min="7" max="7" width="6.7109375" style="2" customWidth="1"/>
    <col min="8" max="8" width="7.7109375" style="2" customWidth="1"/>
    <col min="9" max="9" width="9.28515625" style="2" customWidth="1"/>
    <col min="10" max="16384" width="9.140625" style="2"/>
  </cols>
  <sheetData>
    <row r="1" spans="1:10" s="8" customFormat="1" ht="12.75">
      <c r="A1" s="81" t="s">
        <v>23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8" customFormat="1" ht="12.75" thickBot="1">
      <c r="A2" s="44"/>
      <c r="B2" s="96"/>
      <c r="C2" s="96"/>
      <c r="D2" s="96"/>
      <c r="E2" s="96"/>
      <c r="F2" s="96"/>
      <c r="G2" s="96"/>
      <c r="H2" s="96"/>
      <c r="I2" s="96"/>
      <c r="J2" s="84"/>
    </row>
    <row r="3" spans="1:10" ht="12.75" customHeight="1">
      <c r="A3" s="84"/>
      <c r="B3" s="86" t="s">
        <v>11</v>
      </c>
      <c r="C3" s="86" t="s">
        <v>12</v>
      </c>
      <c r="D3" s="86" t="s">
        <v>13</v>
      </c>
      <c r="E3" s="86" t="s">
        <v>14</v>
      </c>
      <c r="F3" s="86" t="s">
        <v>15</v>
      </c>
      <c r="G3" s="86" t="s">
        <v>13</v>
      </c>
      <c r="H3" s="86"/>
      <c r="I3" s="86"/>
      <c r="J3" s="28"/>
    </row>
    <row r="4" spans="1:10" ht="12.75" customHeight="1">
      <c r="A4" s="101" t="s">
        <v>16</v>
      </c>
      <c r="B4" s="102" t="s">
        <v>17</v>
      </c>
      <c r="C4" s="102" t="s">
        <v>18</v>
      </c>
      <c r="D4" s="102" t="s">
        <v>5</v>
      </c>
      <c r="E4" s="102" t="s">
        <v>19</v>
      </c>
      <c r="F4" s="102" t="s">
        <v>20</v>
      </c>
      <c r="G4" s="102" t="s">
        <v>8</v>
      </c>
      <c r="H4" s="102" t="s">
        <v>9</v>
      </c>
      <c r="I4" s="103" t="s">
        <v>10</v>
      </c>
      <c r="J4" s="28"/>
    </row>
    <row r="5" spans="1:10" ht="18" customHeight="1">
      <c r="A5" s="115" t="s">
        <v>21</v>
      </c>
      <c r="B5" s="116">
        <v>44563</v>
      </c>
      <c r="C5" s="116">
        <v>14461</v>
      </c>
      <c r="D5" s="116">
        <v>1195</v>
      </c>
      <c r="E5" s="116">
        <v>12583</v>
      </c>
      <c r="F5" s="116">
        <v>18953</v>
      </c>
      <c r="G5" s="116">
        <v>3042</v>
      </c>
      <c r="H5" s="116">
        <v>1582</v>
      </c>
      <c r="I5" s="116">
        <v>96379</v>
      </c>
      <c r="J5" s="28"/>
    </row>
    <row r="6" spans="1:10" ht="12.75" customHeight="1">
      <c r="A6" s="115" t="s">
        <v>22</v>
      </c>
      <c r="B6" s="116">
        <v>7451</v>
      </c>
      <c r="C6" s="116">
        <v>2220</v>
      </c>
      <c r="D6" s="116">
        <v>174</v>
      </c>
      <c r="E6" s="116">
        <v>1537</v>
      </c>
      <c r="F6" s="116">
        <v>1567</v>
      </c>
      <c r="G6" s="116">
        <v>421</v>
      </c>
      <c r="H6" s="116">
        <v>249</v>
      </c>
      <c r="I6" s="116">
        <v>13619</v>
      </c>
      <c r="J6" s="28"/>
    </row>
    <row r="7" spans="1:10" ht="12.75" customHeight="1">
      <c r="A7" s="115" t="s">
        <v>148</v>
      </c>
      <c r="B7" s="116">
        <f>B8+B9</f>
        <v>48554</v>
      </c>
      <c r="C7" s="116">
        <f t="shared" ref="C7:I7" si="0">C8+C9</f>
        <v>14280</v>
      </c>
      <c r="D7" s="116">
        <f t="shared" si="0"/>
        <v>2153</v>
      </c>
      <c r="E7" s="116">
        <f t="shared" si="0"/>
        <v>34678</v>
      </c>
      <c r="F7" s="116">
        <f t="shared" si="0"/>
        <v>69988</v>
      </c>
      <c r="G7" s="116">
        <f t="shared" si="0"/>
        <v>3134</v>
      </c>
      <c r="H7" s="116">
        <f t="shared" si="0"/>
        <v>986</v>
      </c>
      <c r="I7" s="116">
        <f t="shared" si="0"/>
        <v>173773</v>
      </c>
      <c r="J7" s="28"/>
    </row>
    <row r="8" spans="1:10" ht="12.75" customHeight="1">
      <c r="A8" s="115" t="s">
        <v>183</v>
      </c>
      <c r="B8" s="116">
        <v>30551</v>
      </c>
      <c r="C8" s="116">
        <v>11935</v>
      </c>
      <c r="D8" s="116">
        <v>1899</v>
      </c>
      <c r="E8" s="116">
        <v>26392</v>
      </c>
      <c r="F8" s="116">
        <v>67498</v>
      </c>
      <c r="G8" s="116">
        <v>2234</v>
      </c>
      <c r="H8" s="116">
        <v>730</v>
      </c>
      <c r="I8" s="116">
        <v>141239</v>
      </c>
      <c r="J8" s="28"/>
    </row>
    <row r="9" spans="1:10" ht="12.75" customHeight="1">
      <c r="A9" s="115" t="s">
        <v>184</v>
      </c>
      <c r="B9" s="116">
        <v>18003</v>
      </c>
      <c r="C9" s="116">
        <v>2345</v>
      </c>
      <c r="D9" s="116">
        <v>254</v>
      </c>
      <c r="E9" s="116">
        <v>8286</v>
      </c>
      <c r="F9" s="116">
        <v>2490</v>
      </c>
      <c r="G9" s="116">
        <v>900</v>
      </c>
      <c r="H9" s="116">
        <v>256</v>
      </c>
      <c r="I9" s="116">
        <v>32534</v>
      </c>
      <c r="J9" s="28"/>
    </row>
    <row r="10" spans="1:10" ht="12.75" customHeight="1">
      <c r="A10" s="115" t="s">
        <v>182</v>
      </c>
      <c r="B10" s="116">
        <v>336</v>
      </c>
      <c r="C10" s="116">
        <v>8</v>
      </c>
      <c r="D10" s="116">
        <v>8</v>
      </c>
      <c r="E10" s="116">
        <v>57</v>
      </c>
      <c r="F10" s="116">
        <v>179</v>
      </c>
      <c r="G10" s="116">
        <v>4</v>
      </c>
      <c r="H10" s="116">
        <v>11</v>
      </c>
      <c r="I10" s="116">
        <v>603</v>
      </c>
      <c r="J10" s="28"/>
    </row>
    <row r="11" spans="1:10" ht="15" customHeight="1">
      <c r="A11" s="117" t="s">
        <v>10</v>
      </c>
      <c r="B11" s="118">
        <v>100904</v>
      </c>
      <c r="C11" s="118">
        <v>30969</v>
      </c>
      <c r="D11" s="118">
        <v>3530</v>
      </c>
      <c r="E11" s="118">
        <v>48855</v>
      </c>
      <c r="F11" s="118">
        <v>90687</v>
      </c>
      <c r="G11" s="118">
        <v>6601</v>
      </c>
      <c r="H11" s="118">
        <v>2828</v>
      </c>
      <c r="I11" s="118">
        <v>284374</v>
      </c>
      <c r="J11" s="28"/>
    </row>
    <row r="12" spans="1:10" ht="20.25" customHeight="1" thickBot="1">
      <c r="A12" s="119" t="s">
        <v>151</v>
      </c>
      <c r="B12" s="120">
        <v>35.482850049582595</v>
      </c>
      <c r="C12" s="120">
        <v>10.89023609753353</v>
      </c>
      <c r="D12" s="120">
        <v>1.2413230464107128</v>
      </c>
      <c r="E12" s="120">
        <v>17.17984063240662</v>
      </c>
      <c r="F12" s="120">
        <v>31.890046206755891</v>
      </c>
      <c r="G12" s="120">
        <v>2.3212389318292108</v>
      </c>
      <c r="H12" s="120">
        <v>0.99446503548144338</v>
      </c>
      <c r="I12" s="121">
        <v>100.00000000000001</v>
      </c>
      <c r="J12" s="28"/>
    </row>
    <row r="13" spans="1:10" ht="14.25" customHeight="1">
      <c r="A13" s="50" t="s">
        <v>150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>
      <c r="A14" s="28"/>
      <c r="B14" s="28"/>
      <c r="C14" s="28"/>
      <c r="D14" s="28"/>
      <c r="E14" s="28"/>
      <c r="F14" s="28"/>
      <c r="G14" s="28"/>
      <c r="H14" s="28"/>
      <c r="I14" s="28"/>
      <c r="J14" s="2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>
      <selection sqref="A1:G26"/>
    </sheetView>
  </sheetViews>
  <sheetFormatPr defaultRowHeight="15"/>
  <cols>
    <col min="1" max="1" width="14.5703125" customWidth="1"/>
    <col min="2" max="2" width="11.7109375" customWidth="1"/>
    <col min="5" max="5" width="12.7109375" customWidth="1"/>
    <col min="6" max="6" width="13" customWidth="1"/>
    <col min="7" max="7" width="12" customWidth="1"/>
  </cols>
  <sheetData>
    <row r="1" spans="1:7">
      <c r="A1" s="42" t="s">
        <v>174</v>
      </c>
      <c r="B1" s="53"/>
      <c r="C1" s="53"/>
      <c r="D1" s="53"/>
      <c r="E1" s="82"/>
      <c r="F1" s="82"/>
      <c r="G1" s="53"/>
    </row>
    <row r="2" spans="1:7" ht="15.75" thickBot="1">
      <c r="A2" s="54"/>
      <c r="B2" s="54"/>
      <c r="C2" s="54"/>
      <c r="D2" s="54"/>
      <c r="E2" s="83"/>
      <c r="F2" s="83"/>
      <c r="G2" s="54"/>
    </row>
    <row r="3" spans="1:7" ht="12.75" customHeight="1">
      <c r="A3" s="99"/>
      <c r="B3" s="99"/>
      <c r="C3" s="99"/>
      <c r="D3" s="99"/>
      <c r="E3" s="100"/>
      <c r="F3" s="137" t="s">
        <v>186</v>
      </c>
      <c r="G3" s="137"/>
    </row>
    <row r="4" spans="1:7" ht="12.75" customHeight="1">
      <c r="A4" s="84"/>
      <c r="B4" s="85"/>
      <c r="C4" s="85">
        <v>2017</v>
      </c>
      <c r="D4" s="85"/>
      <c r="E4" s="86" t="s">
        <v>170</v>
      </c>
      <c r="F4" s="135" t="s">
        <v>171</v>
      </c>
      <c r="G4" s="135" t="s">
        <v>172</v>
      </c>
    </row>
    <row r="5" spans="1:7" ht="12.75" customHeight="1">
      <c r="A5" s="87"/>
      <c r="B5" s="88" t="s">
        <v>146</v>
      </c>
      <c r="C5" s="88" t="s">
        <v>147</v>
      </c>
      <c r="D5" s="88" t="s">
        <v>10</v>
      </c>
      <c r="E5" s="88" t="s">
        <v>173</v>
      </c>
      <c r="F5" s="136"/>
      <c r="G5" s="136"/>
    </row>
    <row r="6" spans="1:7" ht="12.75" customHeight="1">
      <c r="A6" s="84" t="s">
        <v>152</v>
      </c>
      <c r="B6" s="89">
        <v>7868</v>
      </c>
      <c r="C6" s="89">
        <v>7362</v>
      </c>
      <c r="D6" s="90">
        <v>15230</v>
      </c>
      <c r="E6" s="91">
        <v>5.3556232285651992</v>
      </c>
      <c r="F6" s="92">
        <v>1235</v>
      </c>
      <c r="G6" s="93">
        <v>8.8245802072168633</v>
      </c>
    </row>
    <row r="7" spans="1:7" ht="12.75" customHeight="1">
      <c r="A7" s="84" t="s">
        <v>153</v>
      </c>
      <c r="B7" s="89">
        <v>11009</v>
      </c>
      <c r="C7" s="89">
        <v>9972</v>
      </c>
      <c r="D7" s="90">
        <v>20981</v>
      </c>
      <c r="E7" s="91">
        <v>7.3779600104088283</v>
      </c>
      <c r="F7" s="92">
        <v>1980</v>
      </c>
      <c r="G7" s="93">
        <v>10.420504183990316</v>
      </c>
    </row>
    <row r="8" spans="1:7" ht="12.75" customHeight="1">
      <c r="A8" s="84" t="s">
        <v>154</v>
      </c>
      <c r="B8" s="89">
        <v>10561</v>
      </c>
      <c r="C8" s="89">
        <v>9684</v>
      </c>
      <c r="D8" s="90">
        <v>20245</v>
      </c>
      <c r="E8" s="91">
        <v>7.1191459134801347</v>
      </c>
      <c r="F8" s="92">
        <v>2258</v>
      </c>
      <c r="G8" s="93">
        <v>12.553510868960915</v>
      </c>
    </row>
    <row r="9" spans="1:7" ht="12.75" customHeight="1">
      <c r="A9" s="84" t="s">
        <v>155</v>
      </c>
      <c r="B9" s="89">
        <v>9588</v>
      </c>
      <c r="C9" s="89">
        <v>9028</v>
      </c>
      <c r="D9" s="90">
        <v>18616</v>
      </c>
      <c r="E9" s="91">
        <v>6.5463087342724728</v>
      </c>
      <c r="F9" s="92">
        <v>1394</v>
      </c>
      <c r="G9" s="93">
        <v>8.0942979909418185</v>
      </c>
    </row>
    <row r="10" spans="1:7" ht="12.75" customHeight="1">
      <c r="A10" s="84" t="s">
        <v>156</v>
      </c>
      <c r="B10" s="89">
        <v>8836</v>
      </c>
      <c r="C10" s="89">
        <v>8865</v>
      </c>
      <c r="D10" s="90">
        <v>17701</v>
      </c>
      <c r="E10" s="91">
        <v>6.2245493610526985</v>
      </c>
      <c r="F10" s="92">
        <v>1709</v>
      </c>
      <c r="G10" s="93">
        <v>10.686593296648324</v>
      </c>
    </row>
    <row r="11" spans="1:7" ht="12.75" customHeight="1">
      <c r="A11" s="84" t="s">
        <v>157</v>
      </c>
      <c r="B11" s="89">
        <v>8137</v>
      </c>
      <c r="C11" s="89">
        <v>8378</v>
      </c>
      <c r="D11" s="90">
        <v>16515</v>
      </c>
      <c r="E11" s="91">
        <v>5.8074929494257566</v>
      </c>
      <c r="F11" s="92">
        <v>1118</v>
      </c>
      <c r="G11" s="93">
        <v>7.2611547704098198</v>
      </c>
    </row>
    <row r="12" spans="1:7" ht="12.75" customHeight="1">
      <c r="A12" s="84" t="s">
        <v>158</v>
      </c>
      <c r="B12" s="89">
        <v>9326</v>
      </c>
      <c r="C12" s="89">
        <v>9725</v>
      </c>
      <c r="D12" s="90">
        <v>19051</v>
      </c>
      <c r="E12" s="91">
        <v>6.6992763051474462</v>
      </c>
      <c r="F12" s="92">
        <v>679</v>
      </c>
      <c r="G12" s="93">
        <v>3.6958414979316352</v>
      </c>
    </row>
    <row r="13" spans="1:7" ht="12.75" customHeight="1">
      <c r="A13" s="84" t="s">
        <v>159</v>
      </c>
      <c r="B13" s="89">
        <v>11330</v>
      </c>
      <c r="C13" s="89">
        <v>11435</v>
      </c>
      <c r="D13" s="90">
        <v>22765</v>
      </c>
      <c r="E13" s="91">
        <v>8.0053028757903313</v>
      </c>
      <c r="F13" s="92">
        <v>1124</v>
      </c>
      <c r="G13" s="93">
        <v>5.1938450164040484</v>
      </c>
    </row>
    <row r="14" spans="1:7" ht="12.75" customHeight="1">
      <c r="A14" s="84" t="s">
        <v>160</v>
      </c>
      <c r="B14" s="89">
        <v>12131</v>
      </c>
      <c r="C14" s="89">
        <v>11980</v>
      </c>
      <c r="D14" s="90">
        <v>24111</v>
      </c>
      <c r="E14" s="91">
        <v>8.4786232215322084</v>
      </c>
      <c r="F14" s="92">
        <v>2004</v>
      </c>
      <c r="G14" s="93">
        <v>9.0650020355543504</v>
      </c>
    </row>
    <row r="15" spans="1:7" ht="12.75" customHeight="1">
      <c r="A15" s="84" t="s">
        <v>161</v>
      </c>
      <c r="B15" s="89">
        <v>10977</v>
      </c>
      <c r="C15" s="89">
        <v>10341</v>
      </c>
      <c r="D15" s="90">
        <v>21318</v>
      </c>
      <c r="E15" s="91">
        <v>7.4964659216384053</v>
      </c>
      <c r="F15" s="92">
        <v>1692</v>
      </c>
      <c r="G15" s="93">
        <v>8.6212167532864559</v>
      </c>
    </row>
    <row r="16" spans="1:7" ht="12.75" customHeight="1">
      <c r="A16" s="84" t="s">
        <v>162</v>
      </c>
      <c r="B16" s="89">
        <v>9868</v>
      </c>
      <c r="C16" s="89">
        <v>9298</v>
      </c>
      <c r="D16" s="90">
        <v>19166</v>
      </c>
      <c r="E16" s="91">
        <v>6.7397160077925555</v>
      </c>
      <c r="F16" s="92">
        <v>1459</v>
      </c>
      <c r="G16" s="93">
        <v>8.2396792229061955</v>
      </c>
    </row>
    <row r="17" spans="1:7" ht="12.75" customHeight="1">
      <c r="A17" s="84" t="s">
        <v>163</v>
      </c>
      <c r="B17" s="89">
        <v>7658</v>
      </c>
      <c r="C17" s="89">
        <v>7349</v>
      </c>
      <c r="D17" s="90">
        <v>15007</v>
      </c>
      <c r="E17" s="91">
        <v>5.2772053703925108</v>
      </c>
      <c r="F17" s="92">
        <v>1094</v>
      </c>
      <c r="G17" s="93">
        <v>7.8631495723424134</v>
      </c>
    </row>
    <row r="18" spans="1:7" ht="12.75" customHeight="1">
      <c r="A18" s="84" t="s">
        <v>164</v>
      </c>
      <c r="B18" s="89">
        <v>5874</v>
      </c>
      <c r="C18" s="89">
        <v>5694</v>
      </c>
      <c r="D18" s="90">
        <v>11568</v>
      </c>
      <c r="E18" s="91">
        <v>4.0678824365096666</v>
      </c>
      <c r="F18" s="92">
        <v>971</v>
      </c>
      <c r="G18" s="93">
        <v>9.1629706520713405</v>
      </c>
    </row>
    <row r="19" spans="1:7" ht="12.75" customHeight="1">
      <c r="A19" s="84" t="s">
        <v>165</v>
      </c>
      <c r="B19" s="89">
        <v>4819</v>
      </c>
      <c r="C19" s="89">
        <v>4892</v>
      </c>
      <c r="D19" s="90">
        <v>9711</v>
      </c>
      <c r="E19" s="91">
        <v>3.4148691511882241</v>
      </c>
      <c r="F19" s="92">
        <v>198</v>
      </c>
      <c r="G19" s="93">
        <v>2.0813623462630089</v>
      </c>
    </row>
    <row r="20" spans="1:7" ht="12.75" customHeight="1">
      <c r="A20" s="84" t="s">
        <v>166</v>
      </c>
      <c r="B20" s="89">
        <v>4148</v>
      </c>
      <c r="C20" s="89">
        <v>4316</v>
      </c>
      <c r="D20" s="90">
        <v>8464</v>
      </c>
      <c r="E20" s="91">
        <v>2.9763621146799637</v>
      </c>
      <c r="F20" s="92">
        <v>553</v>
      </c>
      <c r="G20" s="93">
        <v>6.9902667172291748</v>
      </c>
    </row>
    <row r="21" spans="1:7" ht="12.75" customHeight="1">
      <c r="A21" s="84" t="s">
        <v>167</v>
      </c>
      <c r="B21" s="89">
        <v>3315</v>
      </c>
      <c r="C21" s="89">
        <v>3498</v>
      </c>
      <c r="D21" s="90">
        <v>6813</v>
      </c>
      <c r="E21" s="91">
        <v>2.3957886445314975</v>
      </c>
      <c r="F21" s="92">
        <v>-136</v>
      </c>
      <c r="G21" s="93">
        <v>-1.9571161318175279</v>
      </c>
    </row>
    <row r="22" spans="1:7" ht="12.75" customHeight="1">
      <c r="A22" s="84" t="s">
        <v>168</v>
      </c>
      <c r="B22" s="89">
        <v>3171</v>
      </c>
      <c r="C22" s="89">
        <v>3484</v>
      </c>
      <c r="D22" s="90">
        <v>6655</v>
      </c>
      <c r="E22" s="91">
        <v>2.3402280095930008</v>
      </c>
      <c r="F22" s="92">
        <v>210</v>
      </c>
      <c r="G22" s="93">
        <v>3.2583397982932505</v>
      </c>
    </row>
    <row r="23" spans="1:7" ht="12.75" customHeight="1">
      <c r="A23" s="84" t="s">
        <v>169</v>
      </c>
      <c r="B23" s="89">
        <v>4534</v>
      </c>
      <c r="C23" s="89">
        <v>5923</v>
      </c>
      <c r="D23" s="90">
        <v>10457</v>
      </c>
      <c r="E23" s="91">
        <v>3.6771997439990995</v>
      </c>
      <c r="F23" s="92">
        <v>798</v>
      </c>
      <c r="G23" s="93">
        <v>8.2617248162335652</v>
      </c>
    </row>
    <row r="24" spans="1:7" ht="12.75" customHeight="1">
      <c r="A24" s="84" t="s">
        <v>10</v>
      </c>
      <c r="B24" s="89">
        <v>143150</v>
      </c>
      <c r="C24" s="89">
        <v>141224</v>
      </c>
      <c r="D24" s="90">
        <v>284374</v>
      </c>
      <c r="E24" s="94">
        <v>100</v>
      </c>
      <c r="F24" s="92">
        <v>20340</v>
      </c>
      <c r="G24" s="95">
        <v>7.7035533302529213</v>
      </c>
    </row>
    <row r="25" spans="1:7" ht="12.75" customHeight="1" thickBot="1">
      <c r="A25" s="96" t="s">
        <v>1</v>
      </c>
      <c r="B25" s="97">
        <v>50.34</v>
      </c>
      <c r="C25" s="97">
        <v>49.66</v>
      </c>
      <c r="D25" s="96">
        <v>100</v>
      </c>
      <c r="E25" s="98"/>
      <c r="F25" s="98"/>
      <c r="G25" s="96"/>
    </row>
    <row r="26" spans="1:7">
      <c r="A26" s="28" t="s">
        <v>2</v>
      </c>
      <c r="B26" s="28"/>
      <c r="C26" s="28"/>
      <c r="D26" s="28"/>
      <c r="E26" s="28"/>
      <c r="F26" s="28"/>
      <c r="G26" s="28"/>
    </row>
  </sheetData>
  <mergeCells count="3">
    <mergeCell ref="F4:F5"/>
    <mergeCell ref="G4:G5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2"/>
  <sheetViews>
    <sheetView showGridLines="0" zoomScaleNormal="100" workbookViewId="0">
      <selection activeCell="O34" sqref="O34"/>
    </sheetView>
  </sheetViews>
  <sheetFormatPr defaultRowHeight="11.25"/>
  <cols>
    <col min="1" max="1" width="17.7109375" style="2" customWidth="1"/>
    <col min="2" max="2" width="8.28515625" style="9" customWidth="1"/>
    <col min="3" max="3" width="5.7109375" style="9" customWidth="1"/>
    <col min="4" max="4" width="8.5703125" style="9" customWidth="1"/>
    <col min="5" max="5" width="5.85546875" style="9" customWidth="1"/>
    <col min="6" max="6" width="5.140625" style="9" customWidth="1"/>
    <col min="7" max="7" width="6.5703125" style="9" customWidth="1"/>
    <col min="8" max="8" width="8.85546875" style="9" customWidth="1"/>
    <col min="9" max="9" width="5.140625" style="9" customWidth="1"/>
    <col min="10" max="10" width="8.28515625" style="9" customWidth="1"/>
    <col min="11" max="11" width="5.5703125" style="9" customWidth="1"/>
    <col min="12" max="12" width="5.42578125" style="9" customWidth="1"/>
    <col min="13" max="13" width="5.28515625" style="9" customWidth="1"/>
    <col min="14" max="16384" width="9.140625" style="2"/>
  </cols>
  <sheetData>
    <row r="1" spans="1:17" ht="12.75" customHeight="1">
      <c r="A1" s="81" t="s">
        <v>175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7" ht="12.75" customHeight="1" thickBot="1">
      <c r="A2" s="7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7" ht="10.5" customHeight="1">
      <c r="A3" s="73"/>
      <c r="B3" s="31"/>
      <c r="C3" s="31"/>
      <c r="D3" s="31"/>
      <c r="E3" s="31"/>
      <c r="F3" s="74"/>
      <c r="G3" s="31"/>
      <c r="H3" s="138" t="s">
        <v>1</v>
      </c>
      <c r="I3" s="138"/>
      <c r="J3" s="138"/>
      <c r="K3" s="138"/>
      <c r="L3" s="138"/>
      <c r="M3" s="138"/>
    </row>
    <row r="4" spans="1:17" s="1" customFormat="1" ht="12.75" customHeight="1">
      <c r="A4" s="75"/>
      <c r="B4" s="74"/>
      <c r="C4" s="74" t="s">
        <v>12</v>
      </c>
      <c r="D4" s="74" t="s">
        <v>181</v>
      </c>
      <c r="E4" s="31" t="s">
        <v>24</v>
      </c>
      <c r="F4" s="10" t="s">
        <v>25</v>
      </c>
      <c r="G4" s="31"/>
      <c r="H4" s="74"/>
      <c r="I4" s="74" t="s">
        <v>12</v>
      </c>
      <c r="J4" s="74" t="s">
        <v>181</v>
      </c>
      <c r="K4" s="31" t="s">
        <v>24</v>
      </c>
      <c r="L4" s="10" t="s">
        <v>25</v>
      </c>
      <c r="M4" s="31"/>
    </row>
    <row r="5" spans="1:17" s="11" customFormat="1" ht="13.5" customHeight="1">
      <c r="A5" s="76" t="s">
        <v>26</v>
      </c>
      <c r="B5" s="35" t="s">
        <v>21</v>
      </c>
      <c r="C5" s="35" t="s">
        <v>27</v>
      </c>
      <c r="D5" s="35" t="s">
        <v>28</v>
      </c>
      <c r="E5" s="35" t="s">
        <v>29</v>
      </c>
      <c r="F5" s="35" t="s">
        <v>30</v>
      </c>
      <c r="G5" s="36" t="s">
        <v>10</v>
      </c>
      <c r="H5" s="35" t="s">
        <v>21</v>
      </c>
      <c r="I5" s="35" t="s">
        <v>27</v>
      </c>
      <c r="J5" s="35" t="s">
        <v>28</v>
      </c>
      <c r="K5" s="35" t="s">
        <v>29</v>
      </c>
      <c r="L5" s="35" t="s">
        <v>30</v>
      </c>
      <c r="M5" s="36" t="s">
        <v>10</v>
      </c>
    </row>
    <row r="6" spans="1:17" ht="8.25" customHeight="1">
      <c r="A6" s="73"/>
      <c r="B6" s="31"/>
      <c r="C6" s="31"/>
      <c r="D6" s="77"/>
      <c r="E6" s="31"/>
      <c r="F6" s="31"/>
      <c r="G6" s="31"/>
      <c r="H6" s="31"/>
      <c r="I6" s="31"/>
      <c r="J6" s="77"/>
      <c r="K6" s="31"/>
      <c r="L6" s="31"/>
      <c r="M6" s="31"/>
    </row>
    <row r="7" spans="1:17" ht="13.5" customHeight="1">
      <c r="A7" s="28" t="s">
        <v>31</v>
      </c>
      <c r="B7" s="71">
        <v>15190</v>
      </c>
      <c r="C7" s="71">
        <v>3647</v>
      </c>
      <c r="D7" s="71">
        <v>12680</v>
      </c>
      <c r="E7" s="71">
        <v>5375</v>
      </c>
      <c r="F7" s="71">
        <v>257</v>
      </c>
      <c r="G7" s="70">
        <v>37149</v>
      </c>
      <c r="H7" s="61">
        <v>40.889391369888827</v>
      </c>
      <c r="I7" s="61">
        <v>9.8172225362728476</v>
      </c>
      <c r="J7" s="61">
        <v>34.132816495733401</v>
      </c>
      <c r="K7" s="61">
        <v>14.468760935691405</v>
      </c>
      <c r="L7" s="61">
        <v>0.6918086624135239</v>
      </c>
      <c r="M7" s="78">
        <v>100</v>
      </c>
      <c r="O7" s="5"/>
      <c r="P7" s="7"/>
      <c r="Q7" s="12"/>
    </row>
    <row r="8" spans="1:17" ht="13.5" customHeight="1">
      <c r="A8" s="28" t="s">
        <v>32</v>
      </c>
      <c r="B8" s="71">
        <v>5247</v>
      </c>
      <c r="C8" s="71">
        <v>327</v>
      </c>
      <c r="D8" s="71">
        <v>22945</v>
      </c>
      <c r="E8" s="71">
        <v>433</v>
      </c>
      <c r="F8" s="71">
        <v>80</v>
      </c>
      <c r="G8" s="70">
        <v>29032</v>
      </c>
      <c r="H8" s="61">
        <v>18.07316065031689</v>
      </c>
      <c r="I8" s="61">
        <v>1.1263433452741802</v>
      </c>
      <c r="J8" s="61">
        <v>79.033480297602637</v>
      </c>
      <c r="K8" s="61">
        <v>1.4914577018462387</v>
      </c>
      <c r="L8" s="61">
        <v>0.27555800496004412</v>
      </c>
      <c r="M8" s="78">
        <v>100</v>
      </c>
      <c r="O8" s="5"/>
      <c r="P8" s="7"/>
      <c r="Q8" s="12"/>
    </row>
    <row r="9" spans="1:17" ht="13.5" customHeight="1">
      <c r="A9" s="28" t="s">
        <v>33</v>
      </c>
      <c r="B9" s="71">
        <v>9099</v>
      </c>
      <c r="C9" s="71">
        <v>1408</v>
      </c>
      <c r="D9" s="71">
        <v>7262</v>
      </c>
      <c r="E9" s="71">
        <v>3456</v>
      </c>
      <c r="F9" s="71">
        <v>9</v>
      </c>
      <c r="G9" s="70">
        <v>21234</v>
      </c>
      <c r="H9" s="61">
        <v>42.851087877931619</v>
      </c>
      <c r="I9" s="61">
        <v>6.6308750117735711</v>
      </c>
      <c r="J9" s="61">
        <v>34.199868136008291</v>
      </c>
      <c r="K9" s="61">
        <v>16.275784119807852</v>
      </c>
      <c r="L9" s="61">
        <v>4.2384854478666287E-2</v>
      </c>
      <c r="M9" s="78">
        <v>100</v>
      </c>
      <c r="O9" s="5"/>
      <c r="P9" s="7"/>
      <c r="Q9" s="12"/>
    </row>
    <row r="10" spans="1:17" ht="13.5" customHeight="1">
      <c r="A10" s="28" t="s">
        <v>34</v>
      </c>
      <c r="B10" s="71">
        <v>6756</v>
      </c>
      <c r="C10" s="71">
        <v>852</v>
      </c>
      <c r="D10" s="71">
        <v>3598</v>
      </c>
      <c r="E10" s="71">
        <v>6359</v>
      </c>
      <c r="F10" s="71">
        <v>19</v>
      </c>
      <c r="G10" s="70">
        <v>17584</v>
      </c>
      <c r="H10" s="61">
        <v>38.421292083712466</v>
      </c>
      <c r="I10" s="61">
        <v>4.8453139217470431</v>
      </c>
      <c r="J10" s="61">
        <v>20.461783439490446</v>
      </c>
      <c r="K10" s="61">
        <v>36.163557779799817</v>
      </c>
      <c r="L10" s="61">
        <v>0.10805277525022748</v>
      </c>
      <c r="M10" s="78">
        <v>100</v>
      </c>
      <c r="O10" s="5"/>
      <c r="P10" s="7"/>
      <c r="Q10" s="12"/>
    </row>
    <row r="11" spans="1:17" ht="13.5" customHeight="1">
      <c r="A11" s="28" t="s">
        <v>180</v>
      </c>
      <c r="B11" s="71">
        <v>8304</v>
      </c>
      <c r="C11" s="71">
        <v>883</v>
      </c>
      <c r="D11" s="71">
        <v>2855</v>
      </c>
      <c r="E11" s="71">
        <v>4381</v>
      </c>
      <c r="F11" s="71">
        <v>29</v>
      </c>
      <c r="G11" s="70">
        <v>16452</v>
      </c>
      <c r="H11" s="61">
        <v>50.474106491611956</v>
      </c>
      <c r="I11" s="61">
        <v>5.3671286165815708</v>
      </c>
      <c r="J11" s="61">
        <v>17.353513250668612</v>
      </c>
      <c r="K11" s="61">
        <v>26.628981278871873</v>
      </c>
      <c r="L11" s="61">
        <v>0.17627036226598591</v>
      </c>
      <c r="M11" s="78">
        <v>100</v>
      </c>
      <c r="O11" s="5"/>
      <c r="P11" s="7"/>
      <c r="Q11" s="12"/>
    </row>
    <row r="12" spans="1:17" ht="13.5" customHeight="1">
      <c r="A12" s="28" t="s">
        <v>35</v>
      </c>
      <c r="B12" s="71">
        <v>2800</v>
      </c>
      <c r="C12" s="71">
        <v>308</v>
      </c>
      <c r="D12" s="71">
        <v>12625</v>
      </c>
      <c r="E12" s="71">
        <v>619</v>
      </c>
      <c r="F12" s="71">
        <v>29</v>
      </c>
      <c r="G12" s="70">
        <v>16381</v>
      </c>
      <c r="H12" s="61">
        <v>17.092973566937307</v>
      </c>
      <c r="I12" s="61">
        <v>1.8802270923631035</v>
      </c>
      <c r="J12" s="61">
        <v>77.070996886636962</v>
      </c>
      <c r="K12" s="61">
        <v>3.7787680849764973</v>
      </c>
      <c r="L12" s="61">
        <v>0.17703436908613637</v>
      </c>
      <c r="M12" s="78">
        <v>100</v>
      </c>
      <c r="O12" s="5"/>
      <c r="P12" s="7"/>
      <c r="Q12" s="12"/>
    </row>
    <row r="13" spans="1:17" ht="13.5" customHeight="1">
      <c r="A13" s="28" t="s">
        <v>36</v>
      </c>
      <c r="B13" s="71">
        <v>8992</v>
      </c>
      <c r="C13" s="71">
        <v>1191</v>
      </c>
      <c r="D13" s="71">
        <v>4000</v>
      </c>
      <c r="E13" s="71">
        <v>579</v>
      </c>
      <c r="F13" s="71">
        <v>1</v>
      </c>
      <c r="G13" s="70">
        <v>14763</v>
      </c>
      <c r="H13" s="61">
        <v>60.909029330081964</v>
      </c>
      <c r="I13" s="61">
        <v>8.0674659622028049</v>
      </c>
      <c r="J13" s="61">
        <v>27.094763936869199</v>
      </c>
      <c r="K13" s="61">
        <v>3.9219670798618171</v>
      </c>
      <c r="L13" s="61">
        <v>6.7736909842173003E-3</v>
      </c>
      <c r="M13" s="78">
        <v>100</v>
      </c>
      <c r="O13" s="5"/>
      <c r="P13" s="7"/>
      <c r="Q13" s="12"/>
    </row>
    <row r="14" spans="1:17" ht="13.5" customHeight="1">
      <c r="A14" s="28" t="s">
        <v>37</v>
      </c>
      <c r="B14" s="71">
        <v>4854</v>
      </c>
      <c r="C14" s="71">
        <v>971</v>
      </c>
      <c r="D14" s="71">
        <v>7008</v>
      </c>
      <c r="E14" s="71">
        <v>1491</v>
      </c>
      <c r="F14" s="71">
        <v>6</v>
      </c>
      <c r="G14" s="70">
        <v>14330</v>
      </c>
      <c r="H14" s="61">
        <v>33.872993719469648</v>
      </c>
      <c r="I14" s="61">
        <v>6.7759944173063493</v>
      </c>
      <c r="J14" s="61">
        <v>48.904396371249128</v>
      </c>
      <c r="K14" s="61">
        <v>10.404745289602232</v>
      </c>
      <c r="L14" s="61">
        <v>4.1870202372644799E-2</v>
      </c>
      <c r="M14" s="78">
        <v>100</v>
      </c>
      <c r="O14" s="5"/>
      <c r="P14" s="7"/>
      <c r="Q14" s="12"/>
    </row>
    <row r="15" spans="1:17" ht="13.5" customHeight="1">
      <c r="A15" s="28" t="s">
        <v>38</v>
      </c>
      <c r="B15" s="71">
        <v>3189</v>
      </c>
      <c r="C15" s="71">
        <v>234</v>
      </c>
      <c r="D15" s="71">
        <v>8299</v>
      </c>
      <c r="E15" s="71">
        <v>409</v>
      </c>
      <c r="F15" s="71">
        <v>37</v>
      </c>
      <c r="G15" s="70">
        <v>12168</v>
      </c>
      <c r="H15" s="61">
        <v>26.208086785009861</v>
      </c>
      <c r="I15" s="61">
        <v>1.9230769230769231</v>
      </c>
      <c r="J15" s="61">
        <v>68.203484549638389</v>
      </c>
      <c r="K15" s="61">
        <v>3.3612754766600923</v>
      </c>
      <c r="L15" s="61">
        <v>0.30407626561472717</v>
      </c>
      <c r="M15" s="78">
        <v>100</v>
      </c>
      <c r="O15" s="5"/>
      <c r="P15" s="7"/>
      <c r="Q15" s="12"/>
    </row>
    <row r="16" spans="1:17" ht="13.5" customHeight="1">
      <c r="A16" s="28" t="s">
        <v>39</v>
      </c>
      <c r="B16" s="71">
        <v>2423</v>
      </c>
      <c r="C16" s="71">
        <v>254</v>
      </c>
      <c r="D16" s="71">
        <v>7724</v>
      </c>
      <c r="E16" s="71">
        <v>439</v>
      </c>
      <c r="F16" s="71">
        <v>20</v>
      </c>
      <c r="G16" s="70">
        <v>10860</v>
      </c>
      <c r="H16" s="61">
        <v>22.311233885819519</v>
      </c>
      <c r="I16" s="61">
        <v>2.3388581952117864</v>
      </c>
      <c r="J16" s="61">
        <v>71.123388581952113</v>
      </c>
      <c r="K16" s="61">
        <v>4.0423572744014731</v>
      </c>
      <c r="L16" s="61">
        <v>0.18416206261510129</v>
      </c>
      <c r="M16" s="78">
        <v>100</v>
      </c>
      <c r="O16" s="5"/>
      <c r="P16" s="7"/>
      <c r="Q16" s="12"/>
    </row>
    <row r="17" spans="1:17" ht="13.5" customHeight="1">
      <c r="A17" s="28" t="s">
        <v>40</v>
      </c>
      <c r="B17" s="71">
        <v>2175</v>
      </c>
      <c r="C17" s="71">
        <v>130</v>
      </c>
      <c r="D17" s="71">
        <v>7416</v>
      </c>
      <c r="E17" s="71">
        <v>170</v>
      </c>
      <c r="F17" s="71">
        <v>2</v>
      </c>
      <c r="G17" s="70">
        <v>9893</v>
      </c>
      <c r="H17" s="61">
        <v>21.985242090366928</v>
      </c>
      <c r="I17" s="61">
        <v>1.3140604467805519</v>
      </c>
      <c r="J17" s="61">
        <v>74.962094410189025</v>
      </c>
      <c r="K17" s="61">
        <v>1.7183867380976448</v>
      </c>
      <c r="L17" s="61">
        <v>2.0216314565854644E-2</v>
      </c>
      <c r="M17" s="78">
        <v>100</v>
      </c>
      <c r="O17" s="5"/>
      <c r="P17" s="7"/>
      <c r="Q17" s="12"/>
    </row>
    <row r="18" spans="1:17" ht="13.5" customHeight="1">
      <c r="A18" s="28" t="s">
        <v>41</v>
      </c>
      <c r="B18" s="71">
        <v>4093</v>
      </c>
      <c r="C18" s="71">
        <v>423</v>
      </c>
      <c r="D18" s="71">
        <v>2394</v>
      </c>
      <c r="E18" s="71">
        <v>2506</v>
      </c>
      <c r="F18" s="71">
        <v>6</v>
      </c>
      <c r="G18" s="70">
        <v>9422</v>
      </c>
      <c r="H18" s="61">
        <v>43.440883039694334</v>
      </c>
      <c r="I18" s="61">
        <v>4.4894926767140735</v>
      </c>
      <c r="J18" s="61">
        <v>25.408618127786031</v>
      </c>
      <c r="K18" s="61">
        <v>26.597325408618129</v>
      </c>
      <c r="L18" s="61">
        <v>6.3680747187433662E-2</v>
      </c>
      <c r="M18" s="78">
        <v>100</v>
      </c>
      <c r="O18" s="5"/>
      <c r="P18" s="7"/>
      <c r="Q18" s="12"/>
    </row>
    <row r="19" spans="1:17" ht="13.5" customHeight="1">
      <c r="A19" s="28" t="s">
        <v>42</v>
      </c>
      <c r="B19" s="71">
        <v>1668</v>
      </c>
      <c r="C19" s="71">
        <v>198</v>
      </c>
      <c r="D19" s="71">
        <v>6888</v>
      </c>
      <c r="E19" s="71">
        <v>404</v>
      </c>
      <c r="F19" s="71">
        <v>9</v>
      </c>
      <c r="G19" s="70">
        <v>9167</v>
      </c>
      <c r="H19" s="61">
        <v>18.195701974473653</v>
      </c>
      <c r="I19" s="61">
        <v>2.1599214574015488</v>
      </c>
      <c r="J19" s="61">
        <v>75.139085851423587</v>
      </c>
      <c r="K19" s="61">
        <v>4.4071124686375045</v>
      </c>
      <c r="L19" s="61">
        <v>9.8178248063706772E-2</v>
      </c>
      <c r="M19" s="78">
        <v>100</v>
      </c>
      <c r="O19" s="5"/>
      <c r="P19" s="7"/>
      <c r="Q19" s="12"/>
    </row>
    <row r="20" spans="1:17" ht="13.5" customHeight="1">
      <c r="A20" s="28" t="s">
        <v>43</v>
      </c>
      <c r="B20" s="71">
        <v>1369</v>
      </c>
      <c r="C20" s="71">
        <v>135</v>
      </c>
      <c r="D20" s="71">
        <v>4437</v>
      </c>
      <c r="E20" s="71">
        <v>211</v>
      </c>
      <c r="F20" s="71">
        <v>5</v>
      </c>
      <c r="G20" s="70">
        <v>6157</v>
      </c>
      <c r="H20" s="61">
        <v>22.234854636998538</v>
      </c>
      <c r="I20" s="61">
        <v>2.1926262790319959</v>
      </c>
      <c r="J20" s="61">
        <v>72.064317037518279</v>
      </c>
      <c r="K20" s="61">
        <v>3.4269936657463052</v>
      </c>
      <c r="L20" s="61">
        <v>8.1208380704888741E-2</v>
      </c>
      <c r="M20" s="78">
        <v>100</v>
      </c>
      <c r="O20" s="5"/>
      <c r="P20" s="7"/>
      <c r="Q20" s="12"/>
    </row>
    <row r="21" spans="1:17" ht="13.5" customHeight="1">
      <c r="A21" s="28" t="s">
        <v>44</v>
      </c>
      <c r="B21" s="71">
        <v>1049</v>
      </c>
      <c r="C21" s="71">
        <v>105</v>
      </c>
      <c r="D21" s="71">
        <v>3836</v>
      </c>
      <c r="E21" s="71">
        <v>183</v>
      </c>
      <c r="F21" s="71">
        <v>2</v>
      </c>
      <c r="G21" s="70">
        <v>5175</v>
      </c>
      <c r="H21" s="61">
        <v>20.270531400966181</v>
      </c>
      <c r="I21" s="61">
        <v>2.0289855072463765</v>
      </c>
      <c r="J21" s="61">
        <v>74.125603864734302</v>
      </c>
      <c r="K21" s="61">
        <v>3.5362318840579707</v>
      </c>
      <c r="L21" s="61">
        <v>3.864734299516908E-2</v>
      </c>
      <c r="M21" s="78">
        <v>100</v>
      </c>
      <c r="O21" s="5"/>
      <c r="P21" s="7"/>
      <c r="Q21" s="12"/>
    </row>
    <row r="22" spans="1:17" ht="13.5" customHeight="1">
      <c r="A22" s="28" t="s">
        <v>45</v>
      </c>
      <c r="B22" s="71">
        <v>2297</v>
      </c>
      <c r="C22" s="71">
        <v>368</v>
      </c>
      <c r="D22" s="71">
        <v>1850</v>
      </c>
      <c r="E22" s="71">
        <v>461</v>
      </c>
      <c r="F22" s="71">
        <v>4</v>
      </c>
      <c r="G22" s="70">
        <v>4980</v>
      </c>
      <c r="H22" s="61">
        <v>46.124497991967871</v>
      </c>
      <c r="I22" s="61">
        <v>7.3895582329317273</v>
      </c>
      <c r="J22" s="61">
        <v>37.148594377510044</v>
      </c>
      <c r="K22" s="61">
        <v>9.2570281124497988</v>
      </c>
      <c r="L22" s="61">
        <v>8.0321285140562249E-2</v>
      </c>
      <c r="M22" s="78">
        <v>100</v>
      </c>
      <c r="O22" s="5"/>
      <c r="P22" s="7"/>
      <c r="Q22" s="12"/>
    </row>
    <row r="23" spans="1:17" ht="13.5" customHeight="1">
      <c r="A23" s="28" t="s">
        <v>46</v>
      </c>
      <c r="B23" s="71">
        <v>2011</v>
      </c>
      <c r="C23" s="71">
        <v>255</v>
      </c>
      <c r="D23" s="71">
        <v>1218</v>
      </c>
      <c r="E23" s="71">
        <v>785</v>
      </c>
      <c r="F23" s="71">
        <v>14</v>
      </c>
      <c r="G23" s="70">
        <v>4283</v>
      </c>
      <c r="H23" s="61">
        <v>46.953070277842635</v>
      </c>
      <c r="I23" s="61">
        <v>5.9537707214569222</v>
      </c>
      <c r="J23" s="61">
        <v>28.438010740135418</v>
      </c>
      <c r="K23" s="61">
        <v>18.328274573896802</v>
      </c>
      <c r="L23" s="61">
        <v>0.3268736866682232</v>
      </c>
      <c r="M23" s="78">
        <v>100</v>
      </c>
      <c r="O23" s="5"/>
      <c r="P23" s="7"/>
      <c r="Q23" s="12"/>
    </row>
    <row r="24" spans="1:17" ht="13.5" customHeight="1">
      <c r="A24" s="28" t="s">
        <v>47</v>
      </c>
      <c r="B24" s="71">
        <v>613</v>
      </c>
      <c r="C24" s="71">
        <v>88</v>
      </c>
      <c r="D24" s="71">
        <v>2998</v>
      </c>
      <c r="E24" s="71">
        <v>123</v>
      </c>
      <c r="F24" s="71">
        <v>21</v>
      </c>
      <c r="G24" s="70">
        <v>3843</v>
      </c>
      <c r="H24" s="61">
        <v>15.951079885506115</v>
      </c>
      <c r="I24" s="61">
        <v>2.2898776997137653</v>
      </c>
      <c r="J24" s="61">
        <v>78.011969815248506</v>
      </c>
      <c r="K24" s="61">
        <v>3.2006245120999219</v>
      </c>
      <c r="L24" s="61">
        <v>0.54644808743169404</v>
      </c>
      <c r="M24" s="78">
        <v>100</v>
      </c>
      <c r="O24" s="5"/>
      <c r="P24" s="7"/>
      <c r="Q24" s="12"/>
    </row>
    <row r="25" spans="1:17" ht="13.5" customHeight="1">
      <c r="A25" s="28" t="s">
        <v>48</v>
      </c>
      <c r="B25" s="71">
        <v>725</v>
      </c>
      <c r="C25" s="71">
        <v>89</v>
      </c>
      <c r="D25" s="71">
        <v>2526</v>
      </c>
      <c r="E25" s="71">
        <v>74</v>
      </c>
      <c r="F25" s="71">
        <v>0</v>
      </c>
      <c r="G25" s="70">
        <v>3414</v>
      </c>
      <c r="H25" s="61">
        <v>21.236086701816053</v>
      </c>
      <c r="I25" s="61">
        <v>2.6069127123608671</v>
      </c>
      <c r="J25" s="61">
        <v>73.989455184534265</v>
      </c>
      <c r="K25" s="61">
        <v>2.1675454012888107</v>
      </c>
      <c r="L25" s="61">
        <v>0</v>
      </c>
      <c r="M25" s="78">
        <v>100</v>
      </c>
      <c r="O25" s="5"/>
      <c r="P25" s="7"/>
      <c r="Q25" s="12"/>
    </row>
    <row r="26" spans="1:17" ht="13.5" customHeight="1">
      <c r="A26" s="28" t="s">
        <v>49</v>
      </c>
      <c r="B26" s="71">
        <v>917</v>
      </c>
      <c r="C26" s="71">
        <v>66</v>
      </c>
      <c r="D26" s="71">
        <v>2017</v>
      </c>
      <c r="E26" s="71">
        <v>74</v>
      </c>
      <c r="F26" s="71">
        <v>2</v>
      </c>
      <c r="G26" s="70">
        <v>3076</v>
      </c>
      <c r="H26" s="61">
        <v>29.811443433029911</v>
      </c>
      <c r="I26" s="61">
        <v>2.1456436931079326</v>
      </c>
      <c r="J26" s="61">
        <v>65.572171651495452</v>
      </c>
      <c r="K26" s="61">
        <v>2.4057217165149547</v>
      </c>
      <c r="L26" s="61">
        <v>6.5019505851755532E-2</v>
      </c>
      <c r="M26" s="78">
        <v>100</v>
      </c>
      <c r="O26" s="5"/>
      <c r="P26" s="7"/>
      <c r="Q26" s="12"/>
    </row>
    <row r="27" spans="1:17" ht="13.5" customHeight="1">
      <c r="A27" s="28" t="s">
        <v>50</v>
      </c>
      <c r="B27" s="71">
        <v>194</v>
      </c>
      <c r="C27" s="71">
        <v>25</v>
      </c>
      <c r="D27" s="71">
        <v>2402</v>
      </c>
      <c r="E27" s="71">
        <v>20</v>
      </c>
      <c r="F27" s="71">
        <v>1</v>
      </c>
      <c r="G27" s="70">
        <v>2642</v>
      </c>
      <c r="H27" s="61">
        <v>7.3429220287660861</v>
      </c>
      <c r="I27" s="61">
        <v>0.94625283875851629</v>
      </c>
      <c r="J27" s="61">
        <v>90.915972747918232</v>
      </c>
      <c r="K27" s="61">
        <v>0.75700227100681305</v>
      </c>
      <c r="L27" s="61">
        <v>3.7850113550340653E-2</v>
      </c>
      <c r="M27" s="78">
        <v>100</v>
      </c>
      <c r="O27" s="5"/>
      <c r="P27" s="7"/>
      <c r="Q27" s="12"/>
    </row>
    <row r="28" spans="1:17" ht="13.5" customHeight="1">
      <c r="A28" s="28" t="s">
        <v>51</v>
      </c>
      <c r="B28" s="71">
        <v>1413</v>
      </c>
      <c r="C28" s="71">
        <v>236</v>
      </c>
      <c r="D28" s="71">
        <v>676</v>
      </c>
      <c r="E28" s="71">
        <v>232</v>
      </c>
      <c r="F28" s="71">
        <v>11</v>
      </c>
      <c r="G28" s="70">
        <v>2568</v>
      </c>
      <c r="H28" s="61">
        <v>55.023364485981304</v>
      </c>
      <c r="I28" s="61">
        <v>9.1900311526479754</v>
      </c>
      <c r="J28" s="61">
        <v>26.323987538940806</v>
      </c>
      <c r="K28" s="61">
        <v>9.0342679127725845</v>
      </c>
      <c r="L28" s="61">
        <v>0.42834890965732081</v>
      </c>
      <c r="M28" s="78">
        <v>100</v>
      </c>
      <c r="O28" s="5"/>
      <c r="P28" s="7"/>
      <c r="Q28" s="12"/>
    </row>
    <row r="29" spans="1:17" ht="13.5" customHeight="1">
      <c r="A29" s="28" t="s">
        <v>52</v>
      </c>
      <c r="B29" s="71">
        <v>1068</v>
      </c>
      <c r="C29" s="71">
        <v>142</v>
      </c>
      <c r="D29" s="71">
        <v>621</v>
      </c>
      <c r="E29" s="71">
        <v>535</v>
      </c>
      <c r="F29" s="71">
        <v>3</v>
      </c>
      <c r="G29" s="70">
        <v>2369</v>
      </c>
      <c r="H29" s="61">
        <v>45.082313212325872</v>
      </c>
      <c r="I29" s="61">
        <v>5.9940903334740403</v>
      </c>
      <c r="J29" s="61">
        <v>26.21359223300971</v>
      </c>
      <c r="K29" s="61">
        <v>22.583368509919797</v>
      </c>
      <c r="L29" s="61">
        <v>0.12663571127057829</v>
      </c>
      <c r="M29" s="78">
        <v>100</v>
      </c>
      <c r="O29" s="5"/>
      <c r="P29" s="7"/>
      <c r="Q29" s="12"/>
    </row>
    <row r="30" spans="1:17" ht="13.5" customHeight="1">
      <c r="A30" s="28" t="s">
        <v>53</v>
      </c>
      <c r="B30" s="71">
        <v>277</v>
      </c>
      <c r="C30" s="71">
        <v>24</v>
      </c>
      <c r="D30" s="71">
        <v>1484</v>
      </c>
      <c r="E30" s="71">
        <v>197</v>
      </c>
      <c r="F30" s="71">
        <v>2</v>
      </c>
      <c r="G30" s="70">
        <v>1984</v>
      </c>
      <c r="H30" s="61">
        <v>13.961693548387096</v>
      </c>
      <c r="I30" s="61">
        <v>1.2096774193548387</v>
      </c>
      <c r="J30" s="61">
        <v>74.798387096774192</v>
      </c>
      <c r="K30" s="61">
        <v>9.929435483870968</v>
      </c>
      <c r="L30" s="61">
        <v>0.10080645161290322</v>
      </c>
      <c r="M30" s="78">
        <v>100</v>
      </c>
      <c r="O30" s="5"/>
      <c r="P30" s="7"/>
      <c r="Q30" s="12"/>
    </row>
    <row r="31" spans="1:17" ht="13.5" customHeight="1">
      <c r="A31" s="28" t="s">
        <v>54</v>
      </c>
      <c r="B31" s="71">
        <v>364</v>
      </c>
      <c r="C31" s="71">
        <v>47</v>
      </c>
      <c r="D31" s="71">
        <v>826</v>
      </c>
      <c r="E31" s="71">
        <v>292</v>
      </c>
      <c r="F31" s="71">
        <v>0</v>
      </c>
      <c r="G31" s="70">
        <v>1529</v>
      </c>
      <c r="H31" s="61">
        <v>23.806409417920211</v>
      </c>
      <c r="I31" s="61">
        <v>3.0739045127534337</v>
      </c>
      <c r="J31" s="61">
        <v>54.022236756049701</v>
      </c>
      <c r="K31" s="61">
        <v>19.097449313276652</v>
      </c>
      <c r="L31" s="61">
        <v>0</v>
      </c>
      <c r="M31" s="78">
        <v>100</v>
      </c>
      <c r="O31" s="5"/>
      <c r="P31" s="7"/>
      <c r="Q31" s="12"/>
    </row>
    <row r="32" spans="1:17" ht="13.5" customHeight="1">
      <c r="A32" s="28" t="s">
        <v>55</v>
      </c>
      <c r="B32" s="71">
        <v>708</v>
      </c>
      <c r="C32" s="71">
        <v>74</v>
      </c>
      <c r="D32" s="71">
        <v>449</v>
      </c>
      <c r="E32" s="71">
        <v>204</v>
      </c>
      <c r="F32" s="71">
        <v>8</v>
      </c>
      <c r="G32" s="70">
        <v>1443</v>
      </c>
      <c r="H32" s="61">
        <v>49.064449064449065</v>
      </c>
      <c r="I32" s="61">
        <v>5.1282051282051277</v>
      </c>
      <c r="J32" s="61">
        <v>31.115731115731116</v>
      </c>
      <c r="K32" s="61">
        <v>14.137214137214137</v>
      </c>
      <c r="L32" s="61">
        <v>0.55440055440055436</v>
      </c>
      <c r="M32" s="78">
        <v>100</v>
      </c>
      <c r="O32" s="5"/>
      <c r="P32" s="7"/>
      <c r="Q32" s="12"/>
    </row>
    <row r="33" spans="1:17" ht="13.5" customHeight="1">
      <c r="A33" s="28" t="s">
        <v>56</v>
      </c>
      <c r="B33" s="71">
        <v>302</v>
      </c>
      <c r="C33" s="71">
        <v>30</v>
      </c>
      <c r="D33" s="71">
        <v>937</v>
      </c>
      <c r="E33" s="71">
        <v>43</v>
      </c>
      <c r="F33" s="71">
        <v>1</v>
      </c>
      <c r="G33" s="70">
        <v>1313</v>
      </c>
      <c r="H33" s="61">
        <v>23.000761614622999</v>
      </c>
      <c r="I33" s="61">
        <v>2.2848438690022852</v>
      </c>
      <c r="J33" s="61">
        <v>71.363290175171372</v>
      </c>
      <c r="K33" s="61">
        <v>3.2749428789032753</v>
      </c>
      <c r="L33" s="61">
        <v>7.6161462300076158E-2</v>
      </c>
      <c r="M33" s="78">
        <v>100</v>
      </c>
      <c r="O33" s="5"/>
      <c r="P33" s="7"/>
      <c r="Q33" s="12"/>
    </row>
    <row r="34" spans="1:17" ht="13.5" customHeight="1">
      <c r="A34" s="28" t="s">
        <v>57</v>
      </c>
      <c r="B34" s="71">
        <v>133</v>
      </c>
      <c r="C34" s="71">
        <v>17</v>
      </c>
      <c r="D34" s="71">
        <v>1027</v>
      </c>
      <c r="E34" s="71">
        <v>70</v>
      </c>
      <c r="F34" s="71">
        <v>1</v>
      </c>
      <c r="G34" s="70">
        <v>1248</v>
      </c>
      <c r="H34" s="61">
        <v>10.657051282051281</v>
      </c>
      <c r="I34" s="61">
        <v>1.3621794871794872</v>
      </c>
      <c r="J34" s="61">
        <v>82.291666666666657</v>
      </c>
      <c r="K34" s="61">
        <v>5.6089743589743595</v>
      </c>
      <c r="L34" s="61">
        <v>8.0128205128205121E-2</v>
      </c>
      <c r="M34" s="78">
        <v>100</v>
      </c>
      <c r="O34" s="5"/>
      <c r="P34" s="7"/>
      <c r="Q34" s="12"/>
    </row>
    <row r="35" spans="1:17" ht="13.5" customHeight="1">
      <c r="A35" s="28" t="s">
        <v>58</v>
      </c>
      <c r="B35" s="71">
        <v>596</v>
      </c>
      <c r="C35" s="71">
        <v>82</v>
      </c>
      <c r="D35" s="71">
        <v>296</v>
      </c>
      <c r="E35" s="71">
        <v>156</v>
      </c>
      <c r="F35" s="71">
        <v>0</v>
      </c>
      <c r="G35" s="70">
        <v>1130</v>
      </c>
      <c r="H35" s="61">
        <v>52.743362831858406</v>
      </c>
      <c r="I35" s="61">
        <v>7.2566371681415927</v>
      </c>
      <c r="J35" s="61">
        <v>26.194690265486724</v>
      </c>
      <c r="K35" s="61">
        <v>13.805309734513274</v>
      </c>
      <c r="L35" s="61">
        <v>0</v>
      </c>
      <c r="M35" s="78">
        <v>100</v>
      </c>
      <c r="O35" s="5"/>
      <c r="P35" s="7"/>
      <c r="Q35" s="12"/>
    </row>
    <row r="36" spans="1:17" ht="13.5" customHeight="1">
      <c r="A36" s="28" t="s">
        <v>59</v>
      </c>
      <c r="B36" s="37">
        <v>711</v>
      </c>
      <c r="C36" s="37">
        <v>77</v>
      </c>
      <c r="D36" s="37">
        <v>190</v>
      </c>
      <c r="E36" s="37">
        <v>139</v>
      </c>
      <c r="F36" s="37">
        <v>2</v>
      </c>
      <c r="G36" s="37">
        <v>1119</v>
      </c>
      <c r="H36" s="61">
        <v>63.538873994638067</v>
      </c>
      <c r="I36" s="61">
        <v>6.8811438784629129</v>
      </c>
      <c r="J36" s="61">
        <v>16.979445933869528</v>
      </c>
      <c r="K36" s="61">
        <v>12.421805183199284</v>
      </c>
      <c r="L36" s="61">
        <v>0.17873100983020554</v>
      </c>
      <c r="M36" s="78">
        <v>100</v>
      </c>
      <c r="O36" s="5"/>
      <c r="P36" s="7"/>
      <c r="Q36" s="12"/>
    </row>
    <row r="37" spans="1:17" ht="13.5" customHeight="1">
      <c r="A37" s="28" t="s">
        <v>60</v>
      </c>
      <c r="B37" s="37">
        <v>392</v>
      </c>
      <c r="C37" s="37">
        <v>59</v>
      </c>
      <c r="D37" s="37">
        <v>610</v>
      </c>
      <c r="E37" s="37">
        <v>32</v>
      </c>
      <c r="F37" s="37">
        <v>2</v>
      </c>
      <c r="G37" s="37">
        <v>1095</v>
      </c>
      <c r="H37" s="61">
        <v>35.799086757990864</v>
      </c>
      <c r="I37" s="61">
        <v>5.3881278538812785</v>
      </c>
      <c r="J37" s="61">
        <v>55.707762557077622</v>
      </c>
      <c r="K37" s="61">
        <v>2.9223744292237441</v>
      </c>
      <c r="L37" s="61">
        <v>0.18264840182648401</v>
      </c>
      <c r="M37" s="78">
        <v>100</v>
      </c>
      <c r="O37" s="5"/>
      <c r="P37" s="7"/>
      <c r="Q37" s="12"/>
    </row>
    <row r="38" spans="1:17" ht="13.5" customHeight="1">
      <c r="A38" s="28" t="s">
        <v>61</v>
      </c>
      <c r="B38" s="37">
        <v>6450</v>
      </c>
      <c r="C38" s="37">
        <v>874</v>
      </c>
      <c r="D38" s="37">
        <v>7145</v>
      </c>
      <c r="E38" s="37">
        <v>2082</v>
      </c>
      <c r="F38" s="37">
        <v>20</v>
      </c>
      <c r="G38" s="37">
        <v>16571</v>
      </c>
      <c r="H38" s="61">
        <v>38.92342043328707</v>
      </c>
      <c r="I38" s="61">
        <v>5.2742743346810697</v>
      </c>
      <c r="J38" s="61">
        <v>43.117494417959087</v>
      </c>
      <c r="K38" s="61">
        <v>12.564118037535454</v>
      </c>
      <c r="L38" s="61">
        <v>0.12069277653732424</v>
      </c>
      <c r="M38" s="78">
        <v>100</v>
      </c>
      <c r="O38" s="5"/>
      <c r="P38" s="7"/>
      <c r="Q38" s="12"/>
    </row>
    <row r="39" spans="1:17" ht="13.5" customHeight="1" thickBot="1">
      <c r="A39" s="40" t="s">
        <v>10</v>
      </c>
      <c r="B39" s="51">
        <v>96379</v>
      </c>
      <c r="C39" s="51">
        <v>13619</v>
      </c>
      <c r="D39" s="51">
        <v>141239</v>
      </c>
      <c r="E39" s="51">
        <v>32534</v>
      </c>
      <c r="F39" s="51">
        <v>603</v>
      </c>
      <c r="G39" s="51">
        <v>284374</v>
      </c>
      <c r="H39" s="79">
        <v>33.891635662894636</v>
      </c>
      <c r="I39" s="79">
        <v>4.7891157419454666</v>
      </c>
      <c r="J39" s="79">
        <v>49.666636190369026</v>
      </c>
      <c r="K39" s="79">
        <v>11.440567703095219</v>
      </c>
      <c r="L39" s="79">
        <v>0.21204470169565431</v>
      </c>
      <c r="M39" s="80">
        <v>100</v>
      </c>
      <c r="O39" s="5"/>
      <c r="P39" s="7"/>
      <c r="Q39" s="12"/>
    </row>
    <row r="40" spans="1:17" ht="14.25" customHeight="1">
      <c r="A40" s="43" t="s">
        <v>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7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7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</sheetData>
  <mergeCells count="1">
    <mergeCell ref="H3:M3"/>
  </mergeCells>
  <pageMargins left="0.70866141732283472" right="0" top="0.74803149606299213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57"/>
  <sheetViews>
    <sheetView showGridLines="0" zoomScaleNormal="100" workbookViewId="0">
      <selection activeCell="K49" sqref="K49"/>
    </sheetView>
  </sheetViews>
  <sheetFormatPr defaultRowHeight="11.25"/>
  <cols>
    <col min="1" max="1" width="21.140625" style="2" customWidth="1"/>
    <col min="2" max="3" width="13.140625" style="2" customWidth="1"/>
    <col min="4" max="4" width="10.140625" style="2" customWidth="1"/>
    <col min="5" max="5" width="10.42578125" style="2" customWidth="1"/>
    <col min="6" max="6" width="13" style="2" customWidth="1"/>
    <col min="7" max="7" width="7" style="2" customWidth="1"/>
    <col min="8" max="8" width="14.42578125" style="9" customWidth="1"/>
    <col min="9" max="9" width="12.28515625" style="9" customWidth="1"/>
    <col min="10" max="16384" width="9.140625" style="2"/>
  </cols>
  <sheetData>
    <row r="1" spans="1:8" ht="12.75">
      <c r="A1" s="42" t="s">
        <v>62</v>
      </c>
      <c r="B1" s="28"/>
      <c r="C1" s="28"/>
      <c r="D1" s="28"/>
      <c r="E1" s="28"/>
      <c r="F1" s="28"/>
      <c r="G1" s="28"/>
      <c r="H1" s="31"/>
    </row>
    <row r="2" spans="1:8" ht="8.25" customHeight="1" thickBot="1">
      <c r="A2" s="67"/>
      <c r="B2" s="32"/>
      <c r="C2" s="32"/>
      <c r="D2" s="32"/>
      <c r="E2" s="32"/>
      <c r="F2" s="32"/>
      <c r="G2" s="45"/>
      <c r="H2" s="31"/>
    </row>
    <row r="3" spans="1:8" ht="12" customHeight="1">
      <c r="A3" s="84"/>
      <c r="B3" s="84"/>
      <c r="C3" s="84"/>
      <c r="D3" s="122"/>
      <c r="E3" s="139" t="s">
        <v>187</v>
      </c>
      <c r="F3" s="139"/>
      <c r="G3" s="68"/>
      <c r="H3" s="31"/>
    </row>
    <row r="4" spans="1:8" ht="12" customHeight="1">
      <c r="A4" s="87"/>
      <c r="B4" s="123">
        <v>2017</v>
      </c>
      <c r="C4" s="101">
        <v>2016</v>
      </c>
      <c r="D4" s="124"/>
      <c r="E4" s="125" t="s">
        <v>0</v>
      </c>
      <c r="F4" s="125" t="s">
        <v>1</v>
      </c>
      <c r="G4" s="69"/>
      <c r="H4" s="31"/>
    </row>
    <row r="5" spans="1:8" ht="12.75" customHeight="1">
      <c r="A5" s="126" t="s">
        <v>63</v>
      </c>
      <c r="B5" s="127">
        <v>1115</v>
      </c>
      <c r="C5" s="92">
        <v>1030</v>
      </c>
      <c r="D5" s="128"/>
      <c r="E5" s="89">
        <v>85</v>
      </c>
      <c r="F5" s="93">
        <v>8.2524271844660202</v>
      </c>
      <c r="G5" s="55"/>
      <c r="H5" s="61"/>
    </row>
    <row r="6" spans="1:8" ht="12.75" customHeight="1">
      <c r="A6" s="126" t="s">
        <v>64</v>
      </c>
      <c r="B6" s="127">
        <v>5491</v>
      </c>
      <c r="C6" s="92">
        <v>5150</v>
      </c>
      <c r="D6" s="128"/>
      <c r="E6" s="89">
        <v>341</v>
      </c>
      <c r="F6" s="93">
        <v>6.6213592233009706</v>
      </c>
      <c r="G6" s="55"/>
      <c r="H6" s="61"/>
    </row>
    <row r="7" spans="1:8" ht="12.75" customHeight="1">
      <c r="A7" s="126" t="s">
        <v>65</v>
      </c>
      <c r="B7" s="127">
        <v>2174</v>
      </c>
      <c r="C7" s="92">
        <v>1964</v>
      </c>
      <c r="D7" s="128"/>
      <c r="E7" s="89">
        <v>210</v>
      </c>
      <c r="F7" s="93">
        <v>10.692464358452138</v>
      </c>
      <c r="G7" s="55"/>
      <c r="H7" s="61"/>
    </row>
    <row r="8" spans="1:8" ht="12.75" customHeight="1">
      <c r="A8" s="126" t="s">
        <v>66</v>
      </c>
      <c r="B8" s="127">
        <v>4499</v>
      </c>
      <c r="C8" s="92">
        <v>4370</v>
      </c>
      <c r="D8" s="128"/>
      <c r="E8" s="89">
        <v>129</v>
      </c>
      <c r="F8" s="93">
        <v>2.9519450800915332</v>
      </c>
      <c r="G8" s="55"/>
      <c r="H8" s="61"/>
    </row>
    <row r="9" spans="1:8" ht="12.75" customHeight="1">
      <c r="A9" s="126" t="s">
        <v>67</v>
      </c>
      <c r="B9" s="127">
        <v>139</v>
      </c>
      <c r="C9" s="92">
        <v>133</v>
      </c>
      <c r="D9" s="128"/>
      <c r="E9" s="89">
        <v>6</v>
      </c>
      <c r="F9" s="93">
        <v>4.5112781954887211</v>
      </c>
      <c r="G9" s="55"/>
      <c r="H9" s="61"/>
    </row>
    <row r="10" spans="1:8" ht="12.75" customHeight="1">
      <c r="A10" s="126" t="s">
        <v>68</v>
      </c>
      <c r="B10" s="127">
        <v>2726</v>
      </c>
      <c r="C10" s="92">
        <v>2534</v>
      </c>
      <c r="D10" s="128"/>
      <c r="E10" s="89">
        <v>192</v>
      </c>
      <c r="F10" s="93">
        <v>7.5769534333070254</v>
      </c>
      <c r="G10" s="55"/>
      <c r="H10" s="61"/>
    </row>
    <row r="11" spans="1:8" ht="12.75" customHeight="1">
      <c r="A11" s="126" t="s">
        <v>69</v>
      </c>
      <c r="B11" s="127">
        <v>438</v>
      </c>
      <c r="C11" s="92">
        <v>396</v>
      </c>
      <c r="D11" s="128"/>
      <c r="E11" s="89">
        <v>42</v>
      </c>
      <c r="F11" s="93">
        <v>10.606060606060606</v>
      </c>
      <c r="G11" s="55"/>
      <c r="H11" s="61"/>
    </row>
    <row r="12" spans="1:8" ht="12.75" customHeight="1">
      <c r="A12" s="126" t="s">
        <v>70</v>
      </c>
      <c r="B12" s="127">
        <v>4824</v>
      </c>
      <c r="C12" s="92">
        <v>4431</v>
      </c>
      <c r="D12" s="128"/>
      <c r="E12" s="89">
        <v>393</v>
      </c>
      <c r="F12" s="93">
        <v>8.8693297224102903</v>
      </c>
      <c r="G12" s="55"/>
      <c r="H12" s="61"/>
    </row>
    <row r="13" spans="1:8" ht="12.75" customHeight="1">
      <c r="A13" s="126" t="s">
        <v>71</v>
      </c>
      <c r="B13" s="127">
        <v>4804</v>
      </c>
      <c r="C13" s="92">
        <v>4387</v>
      </c>
      <c r="D13" s="128"/>
      <c r="E13" s="89">
        <v>417</v>
      </c>
      <c r="F13" s="93">
        <v>9.5053567358103486</v>
      </c>
      <c r="G13" s="55"/>
      <c r="H13" s="61"/>
    </row>
    <row r="14" spans="1:8" ht="12.75" customHeight="1">
      <c r="A14" s="126" t="s">
        <v>72</v>
      </c>
      <c r="B14" s="127">
        <v>2187</v>
      </c>
      <c r="C14" s="92">
        <v>2042</v>
      </c>
      <c r="D14" s="128"/>
      <c r="E14" s="89">
        <v>145</v>
      </c>
      <c r="F14" s="93">
        <v>7.1008814887365324</v>
      </c>
      <c r="G14" s="55"/>
      <c r="H14" s="61"/>
    </row>
    <row r="15" spans="1:8" ht="12.75" customHeight="1">
      <c r="A15" s="126" t="s">
        <v>73</v>
      </c>
      <c r="B15" s="127">
        <v>4475</v>
      </c>
      <c r="C15" s="92">
        <v>4048</v>
      </c>
      <c r="D15" s="128"/>
      <c r="E15" s="89">
        <v>427</v>
      </c>
      <c r="F15" s="93">
        <v>10.548418972332016</v>
      </c>
      <c r="G15" s="55"/>
      <c r="H15" s="61"/>
    </row>
    <row r="16" spans="1:8" ht="12.75" customHeight="1">
      <c r="A16" s="126" t="s">
        <v>74</v>
      </c>
      <c r="B16" s="127">
        <v>14175</v>
      </c>
      <c r="C16" s="92">
        <v>12743</v>
      </c>
      <c r="D16" s="128"/>
      <c r="E16" s="89">
        <v>1432</v>
      </c>
      <c r="F16" s="93">
        <v>11.237542180020403</v>
      </c>
      <c r="G16" s="55"/>
      <c r="H16" s="61"/>
    </row>
    <row r="17" spans="1:8" ht="12.75" customHeight="1">
      <c r="A17" s="126" t="s">
        <v>75</v>
      </c>
      <c r="B17" s="127">
        <v>2379</v>
      </c>
      <c r="C17" s="92">
        <v>2148</v>
      </c>
      <c r="D17" s="128"/>
      <c r="E17" s="89">
        <v>231</v>
      </c>
      <c r="F17" s="93">
        <v>10.754189944134078</v>
      </c>
      <c r="G17" s="55"/>
      <c r="H17" s="61"/>
    </row>
    <row r="18" spans="1:8" ht="12.75" customHeight="1">
      <c r="A18" s="126" t="s">
        <v>76</v>
      </c>
      <c r="B18" s="127">
        <v>150790</v>
      </c>
      <c r="C18" s="92">
        <v>141976</v>
      </c>
      <c r="D18" s="128"/>
      <c r="E18" s="89">
        <v>8814</v>
      </c>
      <c r="F18" s="93">
        <v>6.2080915084239585</v>
      </c>
      <c r="G18" s="55"/>
      <c r="H18" s="61"/>
    </row>
    <row r="19" spans="1:8" ht="12.75" customHeight="1">
      <c r="A19" s="126" t="s">
        <v>77</v>
      </c>
      <c r="B19" s="127">
        <v>990</v>
      </c>
      <c r="C19" s="92">
        <v>901</v>
      </c>
      <c r="D19" s="128"/>
      <c r="E19" s="89">
        <v>89</v>
      </c>
      <c r="F19" s="93">
        <v>9.8779134295227529</v>
      </c>
      <c r="G19" s="55"/>
      <c r="H19" s="61"/>
    </row>
    <row r="20" spans="1:8" ht="12.75" customHeight="1">
      <c r="A20" s="126" t="s">
        <v>78</v>
      </c>
      <c r="B20" s="127">
        <v>888</v>
      </c>
      <c r="C20" s="92">
        <v>847</v>
      </c>
      <c r="D20" s="128"/>
      <c r="E20" s="89">
        <v>41</v>
      </c>
      <c r="F20" s="93">
        <v>4.8406139315230226</v>
      </c>
      <c r="G20" s="55"/>
      <c r="H20" s="61"/>
    </row>
    <row r="21" spans="1:8" ht="12.75" customHeight="1">
      <c r="A21" s="126" t="s">
        <v>79</v>
      </c>
      <c r="B21" s="127">
        <v>745</v>
      </c>
      <c r="C21" s="92">
        <v>703</v>
      </c>
      <c r="D21" s="128"/>
      <c r="E21" s="89">
        <v>42</v>
      </c>
      <c r="F21" s="93">
        <v>5.9743954480796582</v>
      </c>
      <c r="G21" s="55"/>
      <c r="H21" s="61"/>
    </row>
    <row r="22" spans="1:8" ht="12.75" customHeight="1">
      <c r="A22" s="126" t="s">
        <v>80</v>
      </c>
      <c r="B22" s="127">
        <v>3878</v>
      </c>
      <c r="C22" s="92">
        <v>3565</v>
      </c>
      <c r="D22" s="128"/>
      <c r="E22" s="89">
        <v>313</v>
      </c>
      <c r="F22" s="93">
        <v>8.7798036465638152</v>
      </c>
      <c r="G22" s="55"/>
      <c r="H22" s="61"/>
    </row>
    <row r="23" spans="1:8" ht="12.75" customHeight="1">
      <c r="A23" s="126" t="s">
        <v>81</v>
      </c>
      <c r="B23" s="127">
        <v>471</v>
      </c>
      <c r="C23" s="92">
        <v>459</v>
      </c>
      <c r="D23" s="128"/>
      <c r="E23" s="89">
        <v>12</v>
      </c>
      <c r="F23" s="93">
        <v>2.6143790849673203</v>
      </c>
      <c r="G23" s="55"/>
      <c r="H23" s="61"/>
    </row>
    <row r="24" spans="1:8" ht="12.75" customHeight="1">
      <c r="A24" s="126" t="s">
        <v>82</v>
      </c>
      <c r="B24" s="127">
        <v>1287</v>
      </c>
      <c r="C24" s="92">
        <v>1144</v>
      </c>
      <c r="D24" s="128"/>
      <c r="E24" s="89">
        <v>143</v>
      </c>
      <c r="F24" s="93">
        <v>12.5</v>
      </c>
      <c r="G24" s="55"/>
      <c r="H24" s="61"/>
    </row>
    <row r="25" spans="1:8" ht="12.75" customHeight="1">
      <c r="A25" s="126" t="s">
        <v>83</v>
      </c>
      <c r="B25" s="127">
        <v>6534</v>
      </c>
      <c r="C25" s="92">
        <v>5868</v>
      </c>
      <c r="D25" s="128"/>
      <c r="E25" s="89">
        <v>666</v>
      </c>
      <c r="F25" s="93">
        <v>11.349693251533742</v>
      </c>
      <c r="G25" s="55"/>
      <c r="H25" s="61"/>
    </row>
    <row r="26" spans="1:8" ht="12.75" customHeight="1">
      <c r="A26" s="126" t="s">
        <v>84</v>
      </c>
      <c r="B26" s="127">
        <v>10371</v>
      </c>
      <c r="C26" s="92">
        <v>9522</v>
      </c>
      <c r="D26" s="128"/>
      <c r="E26" s="89">
        <v>849</v>
      </c>
      <c r="F26" s="93">
        <v>8.9161940768746071</v>
      </c>
      <c r="G26" s="55"/>
      <c r="H26" s="61"/>
    </row>
    <row r="27" spans="1:8" ht="12.75" customHeight="1">
      <c r="A27" s="126" t="s">
        <v>112</v>
      </c>
      <c r="B27" s="127">
        <v>314</v>
      </c>
      <c r="C27" s="92">
        <v>306</v>
      </c>
      <c r="D27" s="128"/>
      <c r="E27" s="89">
        <v>8</v>
      </c>
      <c r="F27" s="93">
        <v>2.6143790849673203</v>
      </c>
      <c r="G27" s="55"/>
      <c r="H27" s="61"/>
    </row>
    <row r="28" spans="1:8" ht="12.75" customHeight="1">
      <c r="A28" s="126" t="s">
        <v>85</v>
      </c>
      <c r="B28" s="127">
        <v>1359</v>
      </c>
      <c r="C28" s="92">
        <v>1250</v>
      </c>
      <c r="D28" s="128"/>
      <c r="E28" s="89">
        <v>109</v>
      </c>
      <c r="F28" s="93">
        <v>8.7200000000000006</v>
      </c>
      <c r="G28" s="55"/>
      <c r="H28" s="61"/>
    </row>
    <row r="29" spans="1:8" ht="12.75" customHeight="1">
      <c r="A29" s="126" t="s">
        <v>86</v>
      </c>
      <c r="B29" s="127">
        <v>2297</v>
      </c>
      <c r="C29" s="92">
        <v>2227</v>
      </c>
      <c r="D29" s="128"/>
      <c r="E29" s="89">
        <v>70</v>
      </c>
      <c r="F29" s="93">
        <v>3.1432420296362817</v>
      </c>
      <c r="G29" s="55"/>
      <c r="H29" s="61"/>
    </row>
    <row r="30" spans="1:8" ht="12.75" customHeight="1">
      <c r="A30" s="126" t="s">
        <v>87</v>
      </c>
      <c r="B30" s="127">
        <v>4220</v>
      </c>
      <c r="C30" s="92">
        <v>3595</v>
      </c>
      <c r="D30" s="128"/>
      <c r="E30" s="89">
        <v>625</v>
      </c>
      <c r="F30" s="93">
        <v>17.385257301808068</v>
      </c>
      <c r="G30" s="55"/>
      <c r="H30" s="61"/>
    </row>
    <row r="31" spans="1:8" ht="12.75" customHeight="1">
      <c r="A31" s="126" t="s">
        <v>88</v>
      </c>
      <c r="B31" s="127">
        <v>1132</v>
      </c>
      <c r="C31" s="92">
        <v>1084</v>
      </c>
      <c r="D31" s="128"/>
      <c r="E31" s="89">
        <v>48</v>
      </c>
      <c r="F31" s="93">
        <v>4.428044280442804</v>
      </c>
      <c r="G31" s="55"/>
      <c r="H31" s="61"/>
    </row>
    <row r="32" spans="1:8" ht="12.75" customHeight="1">
      <c r="A32" s="126" t="s">
        <v>89</v>
      </c>
      <c r="B32" s="127">
        <v>538</v>
      </c>
      <c r="C32" s="92">
        <v>527</v>
      </c>
      <c r="D32" s="128"/>
      <c r="E32" s="89">
        <v>11</v>
      </c>
      <c r="F32" s="93">
        <v>2.0872865275142316</v>
      </c>
      <c r="G32" s="55"/>
      <c r="H32" s="61"/>
    </row>
    <row r="33" spans="1:10" ht="12.75" customHeight="1">
      <c r="A33" s="126" t="s">
        <v>90</v>
      </c>
      <c r="B33" s="127">
        <v>888</v>
      </c>
      <c r="C33" s="92">
        <v>835</v>
      </c>
      <c r="D33" s="128"/>
      <c r="E33" s="89">
        <v>53</v>
      </c>
      <c r="F33" s="93">
        <v>6.3473053892215567</v>
      </c>
      <c r="G33" s="55"/>
      <c r="H33" s="61"/>
    </row>
    <row r="34" spans="1:10" ht="12.75" customHeight="1">
      <c r="A34" s="126" t="s">
        <v>91</v>
      </c>
      <c r="B34" s="127">
        <v>481</v>
      </c>
      <c r="C34" s="92">
        <v>433</v>
      </c>
      <c r="D34" s="128"/>
      <c r="E34" s="89">
        <v>48</v>
      </c>
      <c r="F34" s="93">
        <v>11.085450346420323</v>
      </c>
      <c r="G34" s="55"/>
      <c r="H34" s="61"/>
    </row>
    <row r="35" spans="1:10" ht="12.75" customHeight="1">
      <c r="A35" s="126" t="s">
        <v>92</v>
      </c>
      <c r="B35" s="127">
        <v>390</v>
      </c>
      <c r="C35" s="92">
        <v>382</v>
      </c>
      <c r="D35" s="128"/>
      <c r="E35" s="89">
        <v>8</v>
      </c>
      <c r="F35" s="93">
        <v>2.0942408376963351</v>
      </c>
      <c r="G35" s="55"/>
      <c r="H35" s="61"/>
    </row>
    <row r="36" spans="1:10" ht="12.75" customHeight="1">
      <c r="A36" s="126" t="s">
        <v>93</v>
      </c>
      <c r="B36" s="127">
        <v>650</v>
      </c>
      <c r="C36" s="92">
        <v>628</v>
      </c>
      <c r="D36" s="128"/>
      <c r="E36" s="89">
        <v>22</v>
      </c>
      <c r="F36" s="93">
        <v>3.5031847133757963</v>
      </c>
      <c r="G36" s="55"/>
      <c r="H36" s="61"/>
    </row>
    <row r="37" spans="1:10" ht="12.75" customHeight="1">
      <c r="A37" s="126" t="s">
        <v>94</v>
      </c>
      <c r="B37" s="127">
        <v>691</v>
      </c>
      <c r="C37" s="92">
        <v>667</v>
      </c>
      <c r="D37" s="128"/>
      <c r="E37" s="89">
        <v>24</v>
      </c>
      <c r="F37" s="93">
        <v>3.5982008995502248</v>
      </c>
      <c r="G37" s="55"/>
      <c r="H37" s="61"/>
    </row>
    <row r="38" spans="1:10" ht="12.75" customHeight="1">
      <c r="A38" s="126" t="s">
        <v>95</v>
      </c>
      <c r="B38" s="127">
        <v>516</v>
      </c>
      <c r="C38" s="92">
        <v>466</v>
      </c>
      <c r="D38" s="128"/>
      <c r="E38" s="89">
        <v>50</v>
      </c>
      <c r="F38" s="93">
        <v>10.72961373390558</v>
      </c>
      <c r="G38" s="55"/>
      <c r="H38" s="61"/>
    </row>
    <row r="39" spans="1:10" ht="12.75" customHeight="1">
      <c r="A39" s="126" t="s">
        <v>96</v>
      </c>
      <c r="B39" s="127">
        <v>6185</v>
      </c>
      <c r="C39" s="92">
        <v>5720</v>
      </c>
      <c r="D39" s="128"/>
      <c r="E39" s="89">
        <v>465</v>
      </c>
      <c r="F39" s="93">
        <v>8.1293706293706283</v>
      </c>
      <c r="G39" s="55"/>
      <c r="H39" s="61"/>
    </row>
    <row r="40" spans="1:10" ht="12.75" customHeight="1">
      <c r="A40" s="126" t="s">
        <v>97</v>
      </c>
      <c r="B40" s="127">
        <v>3757</v>
      </c>
      <c r="C40" s="92">
        <v>3371</v>
      </c>
      <c r="D40" s="128"/>
      <c r="E40" s="89">
        <v>386</v>
      </c>
      <c r="F40" s="93">
        <v>11.450608128151883</v>
      </c>
      <c r="G40" s="55"/>
      <c r="H40" s="61"/>
    </row>
    <row r="41" spans="1:10" ht="12.75" customHeight="1">
      <c r="A41" s="126" t="s">
        <v>98</v>
      </c>
      <c r="B41" s="127">
        <v>474</v>
      </c>
      <c r="C41" s="92">
        <v>422</v>
      </c>
      <c r="D41" s="128"/>
      <c r="E41" s="89">
        <v>52</v>
      </c>
      <c r="F41" s="93">
        <v>12.322274881516588</v>
      </c>
      <c r="G41" s="55"/>
      <c r="H41" s="61"/>
    </row>
    <row r="42" spans="1:10" ht="12.75" customHeight="1">
      <c r="A42" s="126" t="s">
        <v>99</v>
      </c>
      <c r="B42" s="127">
        <v>7523</v>
      </c>
      <c r="C42" s="92">
        <v>6884</v>
      </c>
      <c r="D42" s="128"/>
      <c r="E42" s="89">
        <v>639</v>
      </c>
      <c r="F42" s="93">
        <v>9.2823939570017426</v>
      </c>
      <c r="G42" s="55"/>
      <c r="H42" s="61"/>
    </row>
    <row r="43" spans="1:10" ht="12.75" customHeight="1">
      <c r="A43" s="126" t="s">
        <v>100</v>
      </c>
      <c r="B43" s="127">
        <v>266</v>
      </c>
      <c r="C43" s="92">
        <v>259</v>
      </c>
      <c r="D43" s="128"/>
      <c r="E43" s="89">
        <v>7</v>
      </c>
      <c r="F43" s="93">
        <v>2.7027027027027026</v>
      </c>
      <c r="G43" s="55"/>
      <c r="H43" s="61"/>
    </row>
    <row r="44" spans="1:10" ht="12.75" customHeight="1">
      <c r="A44" s="126" t="s">
        <v>101</v>
      </c>
      <c r="B44" s="127">
        <v>1099</v>
      </c>
      <c r="C44" s="92">
        <v>1007</v>
      </c>
      <c r="D44" s="128"/>
      <c r="E44" s="89">
        <v>92</v>
      </c>
      <c r="F44" s="93">
        <v>9.1360476663356511</v>
      </c>
      <c r="G44" s="55"/>
      <c r="H44" s="61"/>
    </row>
    <row r="45" spans="1:10" ht="12.75" customHeight="1">
      <c r="A45" s="126" t="s">
        <v>102</v>
      </c>
      <c r="B45" s="127">
        <v>18831</v>
      </c>
      <c r="C45" s="92">
        <v>17168</v>
      </c>
      <c r="D45" s="128"/>
      <c r="E45" s="89">
        <v>1663</v>
      </c>
      <c r="F45" s="93">
        <v>9.6866262814538686</v>
      </c>
      <c r="G45" s="55"/>
      <c r="H45" s="61"/>
    </row>
    <row r="46" spans="1:10" ht="12.75" customHeight="1">
      <c r="A46" s="126" t="s">
        <v>103</v>
      </c>
      <c r="B46" s="127">
        <v>7383</v>
      </c>
      <c r="C46" s="92">
        <v>6442</v>
      </c>
      <c r="D46" s="128"/>
      <c r="E46" s="89">
        <v>941</v>
      </c>
      <c r="F46" s="93">
        <v>14.607264824588636</v>
      </c>
      <c r="G46" s="55"/>
      <c r="H46" s="61"/>
    </row>
    <row r="47" spans="1:10" ht="15.75" customHeight="1">
      <c r="A47" s="129" t="s">
        <v>21</v>
      </c>
      <c r="B47" s="127">
        <v>284374</v>
      </c>
      <c r="C47" s="127">
        <v>264034</v>
      </c>
      <c r="D47" s="95"/>
      <c r="E47" s="90">
        <v>20340</v>
      </c>
      <c r="F47" s="95">
        <v>7.7035533302529213</v>
      </c>
      <c r="G47" s="63"/>
      <c r="H47" s="31"/>
      <c r="J47" s="3"/>
    </row>
    <row r="48" spans="1:10" ht="15.75" customHeight="1">
      <c r="A48" s="126" t="s">
        <v>104</v>
      </c>
      <c r="B48" s="127">
        <v>201654</v>
      </c>
      <c r="C48" s="92">
        <v>187951</v>
      </c>
      <c r="D48" s="128"/>
      <c r="E48" s="89">
        <v>13703</v>
      </c>
      <c r="F48" s="93">
        <v>7.2907300306994909</v>
      </c>
      <c r="G48" s="55"/>
      <c r="H48" s="31"/>
    </row>
    <row r="49" spans="1:8" ht="12.75" customHeight="1">
      <c r="A49" s="126" t="s">
        <v>105</v>
      </c>
      <c r="B49" s="127">
        <v>22716</v>
      </c>
      <c r="C49" s="92">
        <v>20681</v>
      </c>
      <c r="D49" s="128"/>
      <c r="E49" s="89">
        <v>2035</v>
      </c>
      <c r="F49" s="93">
        <v>9.8399497122963098</v>
      </c>
      <c r="G49" s="55"/>
      <c r="H49" s="31"/>
    </row>
    <row r="50" spans="1:8" ht="12.75" customHeight="1">
      <c r="A50" s="126" t="s">
        <v>106</v>
      </c>
      <c r="B50" s="127">
        <v>14577</v>
      </c>
      <c r="C50" s="92">
        <v>13386</v>
      </c>
      <c r="D50" s="128"/>
      <c r="E50" s="89">
        <v>1191</v>
      </c>
      <c r="F50" s="93">
        <v>8.8973554459883459</v>
      </c>
      <c r="G50" s="55"/>
      <c r="H50" s="31"/>
    </row>
    <row r="51" spans="1:8" ht="12.75" customHeight="1">
      <c r="A51" s="126" t="s">
        <v>107</v>
      </c>
      <c r="B51" s="127">
        <v>4462</v>
      </c>
      <c r="C51" s="92">
        <v>4179</v>
      </c>
      <c r="D51" s="128"/>
      <c r="E51" s="89">
        <v>283</v>
      </c>
      <c r="F51" s="93">
        <v>6.7719550131610431</v>
      </c>
      <c r="G51" s="55"/>
      <c r="H51" s="31"/>
    </row>
    <row r="52" spans="1:8" ht="12.75" customHeight="1">
      <c r="A52" s="126" t="s">
        <v>108</v>
      </c>
      <c r="B52" s="127">
        <v>11456</v>
      </c>
      <c r="C52" s="92">
        <v>10714</v>
      </c>
      <c r="D52" s="128"/>
      <c r="E52" s="89">
        <v>742</v>
      </c>
      <c r="F52" s="93">
        <v>6.9255180138137016</v>
      </c>
      <c r="G52" s="55"/>
      <c r="H52" s="31"/>
    </row>
    <row r="53" spans="1:8" ht="12.75" customHeight="1">
      <c r="A53" s="126" t="s">
        <v>109</v>
      </c>
      <c r="B53" s="127">
        <v>10872</v>
      </c>
      <c r="C53" s="92">
        <v>9698</v>
      </c>
      <c r="D53" s="128"/>
      <c r="E53" s="89">
        <v>1174</v>
      </c>
      <c r="F53" s="93">
        <v>12.105588781191997</v>
      </c>
      <c r="G53" s="55"/>
      <c r="H53" s="31"/>
    </row>
    <row r="54" spans="1:8" ht="12.75" customHeight="1">
      <c r="A54" s="126" t="s">
        <v>110</v>
      </c>
      <c r="B54" s="127">
        <v>7634</v>
      </c>
      <c r="C54" s="92">
        <v>7357</v>
      </c>
      <c r="D54" s="128"/>
      <c r="E54" s="89">
        <v>277</v>
      </c>
      <c r="F54" s="93">
        <v>3.7651216528476277</v>
      </c>
      <c r="G54" s="55"/>
      <c r="H54" s="31"/>
    </row>
    <row r="55" spans="1:8" ht="12.75" customHeight="1" thickBot="1">
      <c r="A55" s="67" t="s">
        <v>111</v>
      </c>
      <c r="B55" s="130">
        <v>11003</v>
      </c>
      <c r="C55" s="131">
        <v>10068</v>
      </c>
      <c r="D55" s="132"/>
      <c r="E55" s="113">
        <v>935</v>
      </c>
      <c r="F55" s="97">
        <v>9.2868494239173618</v>
      </c>
      <c r="G55" s="55"/>
      <c r="H55" s="31"/>
    </row>
    <row r="56" spans="1:8" ht="12.75" customHeight="1">
      <c r="A56" s="50" t="s">
        <v>150</v>
      </c>
      <c r="B56" s="37"/>
      <c r="C56" s="37"/>
      <c r="D56" s="28"/>
      <c r="E56" s="37"/>
      <c r="F56" s="28"/>
      <c r="G56" s="28"/>
      <c r="H56" s="31"/>
    </row>
    <row r="57" spans="1:8" ht="15.75" customHeight="1">
      <c r="A57" s="17"/>
      <c r="B57" s="3"/>
      <c r="C57" s="3"/>
      <c r="E57" s="3"/>
    </row>
    <row r="58" spans="1:8" ht="12" customHeight="1">
      <c r="A58" s="18"/>
      <c r="B58" s="17"/>
      <c r="C58" s="3"/>
      <c r="E58" s="3"/>
    </row>
    <row r="59" spans="1:8">
      <c r="B59" s="5"/>
      <c r="C59" s="5"/>
      <c r="E59" s="3"/>
    </row>
    <row r="60" spans="1:8">
      <c r="B60" s="7"/>
      <c r="C60" s="7"/>
      <c r="E60" s="3"/>
    </row>
    <row r="61" spans="1:8">
      <c r="B61" s="5"/>
      <c r="C61" s="5"/>
      <c r="E61" s="3"/>
    </row>
    <row r="62" spans="1:8">
      <c r="B62" s="7"/>
      <c r="C62" s="7"/>
      <c r="E62" s="3"/>
    </row>
    <row r="63" spans="1:8">
      <c r="B63" s="3"/>
      <c r="C63" s="3"/>
      <c r="E63" s="3"/>
    </row>
    <row r="64" spans="1:8">
      <c r="B64" s="3"/>
      <c r="C64" s="3"/>
      <c r="E64" s="3"/>
    </row>
    <row r="65" spans="2:5">
      <c r="B65" s="3"/>
      <c r="C65" s="3"/>
      <c r="E65" s="3"/>
    </row>
    <row r="66" spans="2:5">
      <c r="B66" s="3"/>
      <c r="C66" s="3"/>
      <c r="E66" s="3"/>
    </row>
    <row r="67" spans="2:5">
      <c r="B67" s="3"/>
      <c r="C67" s="3"/>
      <c r="E67" s="3"/>
    </row>
    <row r="68" spans="2:5">
      <c r="B68" s="3"/>
      <c r="C68" s="3"/>
      <c r="E68" s="3"/>
    </row>
    <row r="69" spans="2:5">
      <c r="B69" s="3"/>
      <c r="C69" s="3"/>
      <c r="E69" s="3"/>
    </row>
    <row r="70" spans="2:5">
      <c r="B70" s="3"/>
      <c r="C70" s="3"/>
      <c r="E70" s="3"/>
    </row>
    <row r="71" spans="2:5">
      <c r="B71" s="3"/>
      <c r="C71" s="3"/>
      <c r="E71" s="3"/>
    </row>
    <row r="72" spans="2:5">
      <c r="B72" s="3"/>
      <c r="C72" s="3"/>
      <c r="E72" s="3"/>
    </row>
    <row r="73" spans="2:5">
      <c r="B73" s="3"/>
      <c r="C73" s="3"/>
      <c r="E73" s="3"/>
    </row>
    <row r="74" spans="2:5">
      <c r="B74" s="3"/>
      <c r="C74" s="3"/>
      <c r="E74" s="3"/>
    </row>
    <row r="75" spans="2:5">
      <c r="B75" s="3"/>
      <c r="C75" s="3"/>
      <c r="E75" s="3"/>
    </row>
    <row r="76" spans="2:5">
      <c r="B76" s="3"/>
      <c r="C76" s="3"/>
      <c r="E76" s="3"/>
    </row>
    <row r="77" spans="2:5">
      <c r="B77" s="3"/>
      <c r="C77" s="3"/>
      <c r="E77" s="3"/>
    </row>
    <row r="78" spans="2:5">
      <c r="B78" s="3"/>
      <c r="C78" s="3"/>
      <c r="E78" s="3"/>
    </row>
    <row r="79" spans="2:5">
      <c r="B79" s="3"/>
      <c r="C79" s="3"/>
      <c r="E79" s="3"/>
    </row>
    <row r="80" spans="2:5">
      <c r="B80" s="3"/>
      <c r="C80" s="3"/>
      <c r="E80" s="3"/>
    </row>
    <row r="81" spans="2:5">
      <c r="B81" s="3"/>
      <c r="C81" s="3"/>
      <c r="E81" s="3"/>
    </row>
    <row r="82" spans="2:5">
      <c r="B82" s="3"/>
      <c r="C82" s="3"/>
      <c r="E82" s="3"/>
    </row>
    <row r="83" spans="2:5">
      <c r="B83" s="3"/>
      <c r="C83" s="3"/>
      <c r="E83" s="3"/>
    </row>
    <row r="84" spans="2:5">
      <c r="B84" s="3"/>
      <c r="C84" s="3"/>
    </row>
    <row r="85" spans="2:5">
      <c r="B85" s="3"/>
      <c r="C85" s="3"/>
    </row>
    <row r="86" spans="2:5">
      <c r="B86" s="3"/>
      <c r="C86" s="3"/>
    </row>
    <row r="87" spans="2:5">
      <c r="B87" s="3"/>
      <c r="C87" s="3"/>
    </row>
    <row r="88" spans="2:5">
      <c r="B88" s="3"/>
      <c r="C88" s="3"/>
    </row>
    <row r="89" spans="2:5">
      <c r="B89" s="3"/>
      <c r="C89" s="3"/>
    </row>
    <row r="90" spans="2:5">
      <c r="B90" s="3"/>
      <c r="C90" s="3"/>
    </row>
    <row r="91" spans="2:5">
      <c r="B91" s="3"/>
      <c r="C91" s="3"/>
    </row>
    <row r="92" spans="2:5">
      <c r="B92" s="3"/>
      <c r="C92" s="3"/>
    </row>
    <row r="93" spans="2:5">
      <c r="B93" s="3"/>
      <c r="C93" s="3"/>
    </row>
    <row r="94" spans="2:5">
      <c r="B94" s="3"/>
      <c r="C94" s="3"/>
    </row>
    <row r="95" spans="2:5">
      <c r="B95" s="3"/>
      <c r="C95" s="3"/>
    </row>
    <row r="96" spans="2:5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  <row r="102" spans="2:3">
      <c r="B102" s="3"/>
      <c r="C102" s="3"/>
    </row>
    <row r="103" spans="2:3">
      <c r="B103" s="3"/>
      <c r="C103" s="3"/>
    </row>
    <row r="104" spans="2:3">
      <c r="B104" s="3"/>
      <c r="C104" s="3"/>
    </row>
    <row r="105" spans="2:3">
      <c r="B105" s="3"/>
      <c r="C105" s="3"/>
    </row>
    <row r="106" spans="2:3">
      <c r="B106" s="3"/>
      <c r="C106" s="3"/>
    </row>
    <row r="107" spans="2:3">
      <c r="B107" s="3"/>
      <c r="C107" s="3"/>
    </row>
    <row r="108" spans="2:3">
      <c r="B108" s="3"/>
      <c r="C108" s="3"/>
    </row>
    <row r="109" spans="2:3">
      <c r="B109" s="3"/>
      <c r="C109" s="3"/>
    </row>
    <row r="110" spans="2:3">
      <c r="B110" s="3"/>
      <c r="C110" s="3"/>
    </row>
    <row r="111" spans="2:3">
      <c r="B111" s="3"/>
      <c r="C111" s="3"/>
    </row>
    <row r="112" spans="2:3">
      <c r="B112" s="3"/>
      <c r="C112" s="3"/>
    </row>
    <row r="113" spans="2:3">
      <c r="B113" s="3"/>
      <c r="C113" s="3"/>
    </row>
    <row r="114" spans="2:3">
      <c r="B114" s="3"/>
      <c r="C114" s="3"/>
    </row>
    <row r="115" spans="2:3">
      <c r="B115" s="3"/>
      <c r="C115" s="3"/>
    </row>
    <row r="116" spans="2:3">
      <c r="B116" s="3"/>
      <c r="C116" s="3"/>
    </row>
    <row r="117" spans="2:3">
      <c r="B117" s="3"/>
      <c r="C117" s="3"/>
    </row>
    <row r="118" spans="2:3">
      <c r="B118" s="3"/>
      <c r="C118" s="3"/>
    </row>
    <row r="119" spans="2:3">
      <c r="B119" s="3"/>
      <c r="C119" s="3"/>
    </row>
    <row r="120" spans="2:3">
      <c r="B120" s="3"/>
      <c r="C120" s="3"/>
    </row>
    <row r="121" spans="2:3">
      <c r="B121" s="3"/>
      <c r="C121" s="3"/>
    </row>
    <row r="122" spans="2:3">
      <c r="B122" s="3"/>
      <c r="C122" s="3"/>
    </row>
    <row r="123" spans="2:3">
      <c r="B123" s="3"/>
      <c r="C123" s="3"/>
    </row>
    <row r="124" spans="2:3">
      <c r="B124" s="3"/>
      <c r="C124" s="3"/>
    </row>
    <row r="125" spans="2:3">
      <c r="B125" s="3"/>
      <c r="C125" s="3"/>
    </row>
    <row r="126" spans="2:3">
      <c r="B126" s="3"/>
      <c r="C126" s="3"/>
    </row>
    <row r="127" spans="2:3">
      <c r="B127" s="3"/>
      <c r="C127" s="3"/>
    </row>
    <row r="128" spans="2:3">
      <c r="B128" s="3"/>
      <c r="C128" s="3"/>
    </row>
    <row r="129" spans="2:3">
      <c r="B129" s="3"/>
      <c r="C129" s="3"/>
    </row>
    <row r="130" spans="2:3">
      <c r="B130" s="3"/>
      <c r="C130" s="3"/>
    </row>
    <row r="131" spans="2:3">
      <c r="B131" s="3"/>
      <c r="C131" s="3"/>
    </row>
    <row r="132" spans="2:3">
      <c r="B132" s="3"/>
      <c r="C132" s="3"/>
    </row>
    <row r="133" spans="2:3">
      <c r="B133" s="3"/>
      <c r="C133" s="3"/>
    </row>
    <row r="134" spans="2:3">
      <c r="B134" s="3"/>
      <c r="C134" s="3"/>
    </row>
    <row r="135" spans="2:3">
      <c r="B135" s="3"/>
      <c r="C135" s="3"/>
    </row>
    <row r="136" spans="2:3">
      <c r="B136" s="3"/>
      <c r="C136" s="3"/>
    </row>
    <row r="137" spans="2:3">
      <c r="B137" s="3"/>
      <c r="C137" s="3"/>
    </row>
    <row r="138" spans="2:3">
      <c r="B138" s="3"/>
      <c r="C138" s="3"/>
    </row>
    <row r="139" spans="2:3">
      <c r="B139" s="3"/>
      <c r="C139" s="3"/>
    </row>
    <row r="140" spans="2:3">
      <c r="B140" s="3"/>
      <c r="C140" s="3"/>
    </row>
    <row r="141" spans="2:3">
      <c r="B141" s="3"/>
      <c r="C141" s="3"/>
    </row>
    <row r="142" spans="2:3">
      <c r="B142" s="3"/>
      <c r="C142" s="3"/>
    </row>
    <row r="143" spans="2:3">
      <c r="B143" s="3"/>
      <c r="C143" s="3"/>
    </row>
    <row r="144" spans="2:3">
      <c r="B144" s="3"/>
      <c r="C144" s="3"/>
    </row>
    <row r="145" spans="2:3">
      <c r="B145" s="3"/>
      <c r="C145" s="3"/>
    </row>
    <row r="146" spans="2:3">
      <c r="B146" s="3"/>
      <c r="C146" s="3"/>
    </row>
    <row r="147" spans="2:3">
      <c r="B147" s="3"/>
      <c r="C147" s="3"/>
    </row>
    <row r="148" spans="2:3">
      <c r="B148" s="3"/>
      <c r="C148" s="3"/>
    </row>
    <row r="149" spans="2:3">
      <c r="B149" s="3"/>
      <c r="C149" s="3"/>
    </row>
    <row r="150" spans="2:3">
      <c r="B150" s="3"/>
      <c r="C150" s="3"/>
    </row>
    <row r="151" spans="2:3">
      <c r="B151" s="3"/>
      <c r="C151" s="3"/>
    </row>
    <row r="152" spans="2:3">
      <c r="B152" s="3"/>
      <c r="C152" s="3"/>
    </row>
    <row r="153" spans="2:3">
      <c r="B153" s="3"/>
      <c r="C153" s="3"/>
    </row>
    <row r="154" spans="2:3">
      <c r="B154" s="3"/>
      <c r="C154" s="3"/>
    </row>
    <row r="155" spans="2:3">
      <c r="B155" s="3"/>
      <c r="C155" s="3"/>
    </row>
    <row r="156" spans="2:3">
      <c r="B156" s="3"/>
      <c r="C156" s="3"/>
    </row>
    <row r="157" spans="2:3">
      <c r="B157" s="3"/>
      <c r="C157" s="3"/>
    </row>
  </sheetData>
  <mergeCells count="1">
    <mergeCell ref="E3:F3"/>
  </mergeCells>
  <pageMargins left="0.70866141732283472" right="0.59055118110236227" top="0.74803149606299213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zoomScaleNormal="100" workbookViewId="0">
      <selection sqref="A1:I35"/>
    </sheetView>
  </sheetViews>
  <sheetFormatPr defaultRowHeight="15"/>
  <cols>
    <col min="1" max="1" width="30" style="2" customWidth="1"/>
    <col min="2" max="2" width="7.7109375" style="2" customWidth="1"/>
    <col min="3" max="3" width="7.7109375" style="4" customWidth="1"/>
    <col min="4" max="4" width="3.140625" style="2" customWidth="1"/>
    <col min="5" max="5" width="7.5703125" style="2" customWidth="1"/>
    <col min="6" max="6" width="7.5703125" style="4" customWidth="1"/>
    <col min="7" max="7" width="5.42578125" style="2" customWidth="1"/>
    <col min="8" max="8" width="9.5703125" style="2" customWidth="1"/>
    <col min="9" max="9" width="10.7109375" customWidth="1"/>
    <col min="10" max="10" width="5" customWidth="1"/>
    <col min="11" max="12" width="10.85546875" style="2" customWidth="1"/>
    <col min="13" max="13" width="12" style="2" customWidth="1"/>
    <col min="14" max="16384" width="9.140625" style="2"/>
  </cols>
  <sheetData>
    <row r="1" spans="1:11">
      <c r="A1" s="42" t="s">
        <v>113</v>
      </c>
      <c r="B1" s="28"/>
      <c r="C1" s="55"/>
      <c r="D1" s="28"/>
      <c r="E1" s="28"/>
      <c r="F1" s="55"/>
      <c r="G1" s="28"/>
      <c r="H1" s="28"/>
      <c r="I1" s="53"/>
      <c r="J1" s="53"/>
    </row>
    <row r="2" spans="1:11" ht="12.75" customHeight="1" thickBot="1">
      <c r="A2" s="32"/>
      <c r="B2" s="32"/>
      <c r="C2" s="56"/>
      <c r="D2" s="32"/>
      <c r="E2" s="32"/>
      <c r="F2" s="56"/>
      <c r="G2" s="32"/>
      <c r="H2" s="32"/>
      <c r="I2" s="54"/>
      <c r="J2" s="53"/>
    </row>
    <row r="3" spans="1:11" ht="11.25">
      <c r="A3" s="28"/>
      <c r="B3" s="138">
        <v>2017</v>
      </c>
      <c r="C3" s="138"/>
      <c r="D3" s="57"/>
      <c r="E3" s="138">
        <v>2016</v>
      </c>
      <c r="F3" s="138"/>
      <c r="G3" s="57"/>
      <c r="H3" s="140" t="s">
        <v>187</v>
      </c>
      <c r="I3" s="140"/>
      <c r="J3" s="28"/>
    </row>
    <row r="4" spans="1:11" ht="11.25">
      <c r="A4" s="34"/>
      <c r="B4" s="58" t="s">
        <v>0</v>
      </c>
      <c r="C4" s="59" t="s">
        <v>1</v>
      </c>
      <c r="D4" s="60"/>
      <c r="E4" s="58" t="s">
        <v>0</v>
      </c>
      <c r="F4" s="59" t="s">
        <v>114</v>
      </c>
      <c r="G4" s="58"/>
      <c r="H4" s="35" t="s">
        <v>0</v>
      </c>
      <c r="I4" s="35" t="s">
        <v>1</v>
      </c>
      <c r="J4" s="28"/>
    </row>
    <row r="5" spans="1:11" ht="13.5" customHeight="1">
      <c r="A5" s="28" t="s">
        <v>115</v>
      </c>
      <c r="B5" s="37">
        <v>136868</v>
      </c>
      <c r="C5" s="55">
        <v>48.129575840266689</v>
      </c>
      <c r="D5" s="28"/>
      <c r="E5" s="37">
        <v>129566</v>
      </c>
      <c r="F5" s="55">
        <v>49.071710461531467</v>
      </c>
      <c r="G5" s="62"/>
      <c r="H5" s="37">
        <v>7302</v>
      </c>
      <c r="I5" s="55">
        <v>5.6357377707114438</v>
      </c>
      <c r="J5" s="62"/>
      <c r="K5" s="19"/>
    </row>
    <row r="6" spans="1:11" ht="13.5" customHeight="1">
      <c r="A6" s="28" t="s">
        <v>116</v>
      </c>
      <c r="B6" s="37">
        <v>6030</v>
      </c>
      <c r="C6" s="55">
        <v>2.1204470169565433</v>
      </c>
      <c r="D6" s="28"/>
      <c r="E6" s="37">
        <v>5369</v>
      </c>
      <c r="F6" s="55">
        <v>2.0334502374694168</v>
      </c>
      <c r="G6" s="62"/>
      <c r="H6" s="37">
        <v>661</v>
      </c>
      <c r="I6" s="55">
        <v>12.311417396163151</v>
      </c>
      <c r="J6" s="62"/>
      <c r="K6" s="16"/>
    </row>
    <row r="7" spans="1:11" ht="13.5" customHeight="1">
      <c r="A7" s="28" t="s">
        <v>117</v>
      </c>
      <c r="B7" s="37">
        <v>5637</v>
      </c>
      <c r="C7" s="55">
        <v>1.9822487287867385</v>
      </c>
      <c r="D7" s="28"/>
      <c r="E7" s="37">
        <v>5211</v>
      </c>
      <c r="F7" s="55">
        <v>1.973609459387806</v>
      </c>
      <c r="G7" s="62"/>
      <c r="H7" s="37">
        <v>426</v>
      </c>
      <c r="I7" s="55">
        <v>8.1750143926309704</v>
      </c>
      <c r="J7" s="62"/>
      <c r="K7" s="16"/>
    </row>
    <row r="8" spans="1:11" ht="13.5" customHeight="1">
      <c r="A8" s="28" t="s">
        <v>118</v>
      </c>
      <c r="B8" s="37">
        <v>5628</v>
      </c>
      <c r="C8" s="55">
        <v>1.9790838824927734</v>
      </c>
      <c r="D8" s="28"/>
      <c r="E8" s="37">
        <v>5097</v>
      </c>
      <c r="F8" s="55">
        <v>1.9304332017846186</v>
      </c>
      <c r="G8" s="62"/>
      <c r="H8" s="37">
        <v>531</v>
      </c>
      <c r="I8" s="55">
        <v>10.417892878163613</v>
      </c>
      <c r="J8" s="62"/>
      <c r="K8" s="16"/>
    </row>
    <row r="9" spans="1:11" ht="13.5" customHeight="1">
      <c r="A9" s="28" t="s">
        <v>119</v>
      </c>
      <c r="B9" s="37">
        <v>5083</v>
      </c>
      <c r="C9" s="55">
        <v>1.7874348569137826</v>
      </c>
      <c r="D9" s="28"/>
      <c r="E9" s="37">
        <v>4703</v>
      </c>
      <c r="F9" s="55">
        <v>1.7812099956823744</v>
      </c>
      <c r="G9" s="62"/>
      <c r="H9" s="37">
        <v>380</v>
      </c>
      <c r="I9" s="55">
        <v>8.0799489687433521</v>
      </c>
      <c r="J9" s="62"/>
      <c r="K9" s="16"/>
    </row>
    <row r="10" spans="1:11" ht="13.5" customHeight="1">
      <c r="A10" s="28" t="s">
        <v>120</v>
      </c>
      <c r="B10" s="37">
        <v>4926</v>
      </c>
      <c r="C10" s="55">
        <v>1.7322258715635044</v>
      </c>
      <c r="D10" s="28"/>
      <c r="E10" s="37">
        <v>4499</v>
      </c>
      <c r="F10" s="55">
        <v>1.7039472189187757</v>
      </c>
      <c r="G10" s="62"/>
      <c r="H10" s="37">
        <v>427</v>
      </c>
      <c r="I10" s="55">
        <v>9.4909979995554608</v>
      </c>
      <c r="J10" s="62"/>
      <c r="K10" s="16"/>
    </row>
    <row r="11" spans="1:11" ht="13.5" customHeight="1">
      <c r="A11" s="28" t="s">
        <v>121</v>
      </c>
      <c r="B11" s="37">
        <v>4917</v>
      </c>
      <c r="C11" s="55">
        <v>1.7290610252695393</v>
      </c>
      <c r="D11" s="28"/>
      <c r="E11" s="37">
        <v>4544</v>
      </c>
      <c r="F11" s="55">
        <v>1.7209904784989811</v>
      </c>
      <c r="G11" s="62"/>
      <c r="H11" s="37">
        <v>373</v>
      </c>
      <c r="I11" s="55">
        <v>8.2086267605633765</v>
      </c>
      <c r="J11" s="62"/>
      <c r="K11" s="16"/>
    </row>
    <row r="12" spans="1:11" ht="13.5" customHeight="1">
      <c r="A12" s="28" t="s">
        <v>122</v>
      </c>
      <c r="B12" s="37">
        <v>4519</v>
      </c>
      <c r="C12" s="55">
        <v>1.5891044891586432</v>
      </c>
      <c r="D12" s="28"/>
      <c r="E12" s="37">
        <v>4160</v>
      </c>
      <c r="F12" s="55">
        <v>1.5755546634145603</v>
      </c>
      <c r="G12" s="62"/>
      <c r="H12" s="37">
        <v>359</v>
      </c>
      <c r="I12" s="55">
        <v>8.6298076923077076</v>
      </c>
      <c r="J12" s="62"/>
      <c r="K12" s="16"/>
    </row>
    <row r="13" spans="1:11" ht="13.5" customHeight="1">
      <c r="A13" s="28" t="s">
        <v>123</v>
      </c>
      <c r="B13" s="37">
        <v>3419</v>
      </c>
      <c r="C13" s="55">
        <v>1.2022899421184778</v>
      </c>
      <c r="D13" s="28"/>
      <c r="E13" s="37">
        <v>3309</v>
      </c>
      <c r="F13" s="55">
        <v>1.2532476877977836</v>
      </c>
      <c r="G13" s="62"/>
      <c r="H13" s="37">
        <v>110</v>
      </c>
      <c r="I13" s="55">
        <v>3.3242671501964196</v>
      </c>
      <c r="J13" s="62"/>
      <c r="K13" s="16"/>
    </row>
    <row r="14" spans="1:11" ht="13.5" customHeight="1">
      <c r="A14" s="28" t="s">
        <v>124</v>
      </c>
      <c r="B14" s="37">
        <v>3113</v>
      </c>
      <c r="C14" s="55">
        <v>1.094685168123668</v>
      </c>
      <c r="D14" s="28"/>
      <c r="E14" s="37">
        <v>2869</v>
      </c>
      <c r="F14" s="55">
        <v>1.0866024830135512</v>
      </c>
      <c r="G14" s="62"/>
      <c r="H14" s="37">
        <v>244</v>
      </c>
      <c r="I14" s="55">
        <v>8.5047054722899844</v>
      </c>
      <c r="J14" s="62"/>
      <c r="K14" s="16"/>
    </row>
    <row r="15" spans="1:11" ht="13.5" customHeight="1">
      <c r="A15" s="28" t="s">
        <v>125</v>
      </c>
      <c r="B15" s="37">
        <v>2858</v>
      </c>
      <c r="C15" s="55">
        <v>1.0050145231279934</v>
      </c>
      <c r="D15" s="28"/>
      <c r="E15" s="37">
        <v>2558</v>
      </c>
      <c r="F15" s="55">
        <v>0.96881462235924154</v>
      </c>
      <c r="G15" s="62"/>
      <c r="H15" s="37">
        <v>300</v>
      </c>
      <c r="I15" s="55">
        <v>11.727912431587171</v>
      </c>
      <c r="J15" s="62"/>
      <c r="K15" s="16"/>
    </row>
    <row r="16" spans="1:11" ht="13.5" customHeight="1">
      <c r="A16" s="28" t="s">
        <v>126</v>
      </c>
      <c r="B16" s="37">
        <v>2680</v>
      </c>
      <c r="C16" s="55">
        <v>0.94242089642513038</v>
      </c>
      <c r="D16" s="28"/>
      <c r="E16" s="37">
        <v>2364</v>
      </c>
      <c r="F16" s="55">
        <v>0.89533923661346648</v>
      </c>
      <c r="G16" s="62"/>
      <c r="H16" s="37">
        <v>316</v>
      </c>
      <c r="I16" s="55">
        <v>13.367174280879851</v>
      </c>
      <c r="J16" s="62"/>
      <c r="K16" s="16"/>
    </row>
    <row r="17" spans="1:11" ht="13.5" customHeight="1">
      <c r="A17" s="28" t="s">
        <v>127</v>
      </c>
      <c r="B17" s="37">
        <v>2467</v>
      </c>
      <c r="C17" s="55">
        <v>0.86751953413462557</v>
      </c>
      <c r="D17" s="28"/>
      <c r="E17" s="37">
        <v>2077</v>
      </c>
      <c r="F17" s="55">
        <v>0.78664111440193318</v>
      </c>
      <c r="G17" s="62"/>
      <c r="H17" s="37">
        <v>390</v>
      </c>
      <c r="I17" s="55">
        <v>18.77708233028406</v>
      </c>
      <c r="J17" s="62"/>
      <c r="K17" s="16"/>
    </row>
    <row r="18" spans="1:11" ht="13.5" customHeight="1">
      <c r="A18" s="28" t="s">
        <v>128</v>
      </c>
      <c r="B18" s="37">
        <v>2361</v>
      </c>
      <c r="C18" s="55">
        <v>0.83024467778348221</v>
      </c>
      <c r="D18" s="28"/>
      <c r="E18" s="37">
        <v>2154</v>
      </c>
      <c r="F18" s="55">
        <v>0.81580402523917384</v>
      </c>
      <c r="G18" s="62"/>
      <c r="H18" s="37">
        <v>207</v>
      </c>
      <c r="I18" s="55">
        <v>9.6100278551532199</v>
      </c>
      <c r="J18" s="62"/>
      <c r="K18" s="16"/>
    </row>
    <row r="19" spans="1:11" ht="13.5" customHeight="1">
      <c r="A19" s="28" t="s">
        <v>129</v>
      </c>
      <c r="B19" s="37">
        <v>2107</v>
      </c>
      <c r="C19" s="55">
        <v>0.74092568237602596</v>
      </c>
      <c r="D19" s="28"/>
      <c r="E19" s="37">
        <v>1811</v>
      </c>
      <c r="F19" s="55">
        <v>0.68589651332782897</v>
      </c>
      <c r="G19" s="62"/>
      <c r="H19" s="37">
        <v>296</v>
      </c>
      <c r="I19" s="55">
        <v>16.344561016013245</v>
      </c>
      <c r="J19" s="62"/>
      <c r="K19" s="16"/>
    </row>
    <row r="20" spans="1:11" ht="13.5" customHeight="1">
      <c r="A20" s="28" t="s">
        <v>130</v>
      </c>
      <c r="B20" s="37">
        <v>1990</v>
      </c>
      <c r="C20" s="55">
        <v>0.69978268055448112</v>
      </c>
      <c r="D20" s="28"/>
      <c r="E20" s="37">
        <v>1826</v>
      </c>
      <c r="F20" s="55">
        <v>0.69157759985456424</v>
      </c>
      <c r="G20" s="62"/>
      <c r="H20" s="37">
        <v>164</v>
      </c>
      <c r="I20" s="55">
        <v>8.9813800657174312</v>
      </c>
      <c r="J20" s="62"/>
      <c r="K20" s="16"/>
    </row>
    <row r="21" spans="1:11" ht="13.5" customHeight="1">
      <c r="A21" s="28" t="s">
        <v>131</v>
      </c>
      <c r="B21" s="37">
        <v>1707</v>
      </c>
      <c r="C21" s="55">
        <v>0.60026584708869302</v>
      </c>
      <c r="D21" s="28"/>
      <c r="E21" s="37">
        <v>1559</v>
      </c>
      <c r="F21" s="55">
        <v>0.59045425967867771</v>
      </c>
      <c r="G21" s="62"/>
      <c r="H21" s="37">
        <v>148</v>
      </c>
      <c r="I21" s="55">
        <v>9.4932649134060227</v>
      </c>
      <c r="J21" s="62"/>
      <c r="K21" s="16"/>
    </row>
    <row r="22" spans="1:11" ht="13.5" customHeight="1">
      <c r="A22" s="28" t="s">
        <v>132</v>
      </c>
      <c r="B22" s="37">
        <v>1636</v>
      </c>
      <c r="C22" s="55">
        <v>0.57529872632519141</v>
      </c>
      <c r="D22" s="28"/>
      <c r="E22" s="37">
        <v>1363</v>
      </c>
      <c r="F22" s="55">
        <v>0.5162213957293379</v>
      </c>
      <c r="G22" s="62"/>
      <c r="H22" s="37">
        <v>273</v>
      </c>
      <c r="I22" s="55">
        <v>20.029347028613344</v>
      </c>
      <c r="J22" s="62"/>
      <c r="K22" s="16"/>
    </row>
    <row r="23" spans="1:11" ht="13.5" customHeight="1">
      <c r="A23" s="28" t="s">
        <v>133</v>
      </c>
      <c r="B23" s="37">
        <v>1633</v>
      </c>
      <c r="C23" s="55">
        <v>0.57424377756053646</v>
      </c>
      <c r="D23" s="28"/>
      <c r="E23" s="37">
        <v>1475</v>
      </c>
      <c r="F23" s="55">
        <v>0.55864017512896069</v>
      </c>
      <c r="G23" s="62"/>
      <c r="H23" s="37">
        <v>158</v>
      </c>
      <c r="I23" s="55">
        <v>10.711864406779668</v>
      </c>
      <c r="J23" s="62"/>
      <c r="K23" s="16"/>
    </row>
    <row r="24" spans="1:11" ht="13.5" customHeight="1">
      <c r="A24" s="28" t="s">
        <v>134</v>
      </c>
      <c r="B24" s="37">
        <v>1473</v>
      </c>
      <c r="C24" s="55">
        <v>0.51797984344560333</v>
      </c>
      <c r="D24" s="28"/>
      <c r="E24" s="37">
        <v>1323</v>
      </c>
      <c r="F24" s="55">
        <v>0.50107183165804403</v>
      </c>
      <c r="G24" s="62"/>
      <c r="H24" s="37">
        <v>150</v>
      </c>
      <c r="I24" s="55">
        <v>11.337868480725618</v>
      </c>
      <c r="J24" s="62"/>
      <c r="K24" s="16"/>
    </row>
    <row r="25" spans="1:11" ht="13.5" customHeight="1">
      <c r="A25" s="28" t="s">
        <v>135</v>
      </c>
      <c r="B25" s="37">
        <v>1410</v>
      </c>
      <c r="C25" s="55">
        <v>0.49582591938784842</v>
      </c>
      <c r="D25" s="28"/>
      <c r="E25" s="37">
        <v>1277</v>
      </c>
      <c r="F25" s="55">
        <v>0.48364983297605607</v>
      </c>
      <c r="G25" s="62"/>
      <c r="H25" s="37">
        <v>133</v>
      </c>
      <c r="I25" s="55">
        <v>10.415035238841043</v>
      </c>
      <c r="J25" s="62"/>
      <c r="K25" s="16"/>
    </row>
    <row r="26" spans="1:11" ht="13.5" customHeight="1">
      <c r="A26" s="28" t="s">
        <v>136</v>
      </c>
      <c r="B26" s="37">
        <v>1376</v>
      </c>
      <c r="C26" s="55">
        <v>0.4838698333884251</v>
      </c>
      <c r="D26" s="28"/>
      <c r="E26" s="37">
        <v>1253</v>
      </c>
      <c r="F26" s="55">
        <v>0.4745600945332798</v>
      </c>
      <c r="G26" s="62"/>
      <c r="H26" s="37">
        <v>123</v>
      </c>
      <c r="I26" s="55">
        <v>9.8164405426975208</v>
      </c>
      <c r="J26" s="62"/>
      <c r="K26" s="16"/>
    </row>
    <row r="27" spans="1:11" ht="13.5" customHeight="1">
      <c r="A27" s="28" t="s">
        <v>137</v>
      </c>
      <c r="B27" s="37">
        <v>1326</v>
      </c>
      <c r="C27" s="55">
        <v>0.46628735397750848</v>
      </c>
      <c r="D27" s="28"/>
      <c r="E27" s="37">
        <v>1200</v>
      </c>
      <c r="F27" s="55">
        <v>0.45448692213881542</v>
      </c>
      <c r="G27" s="62"/>
      <c r="H27" s="37">
        <v>126</v>
      </c>
      <c r="I27" s="55">
        <v>10.5</v>
      </c>
      <c r="J27" s="62"/>
      <c r="K27" s="16"/>
    </row>
    <row r="28" spans="1:11" ht="13.5" customHeight="1">
      <c r="A28" s="28" t="s">
        <v>138</v>
      </c>
      <c r="B28" s="37">
        <v>1293</v>
      </c>
      <c r="C28" s="55">
        <v>0.45468291756630352</v>
      </c>
      <c r="D28" s="28"/>
      <c r="E28" s="37">
        <v>1215</v>
      </c>
      <c r="F28" s="55">
        <v>0.46016800866555069</v>
      </c>
      <c r="G28" s="62"/>
      <c r="H28" s="37">
        <v>78</v>
      </c>
      <c r="I28" s="55">
        <v>6.4197530864197603</v>
      </c>
      <c r="J28" s="62"/>
      <c r="K28" s="16"/>
    </row>
    <row r="29" spans="1:11" ht="13.5" customHeight="1">
      <c r="A29" s="28" t="s">
        <v>139</v>
      </c>
      <c r="B29" s="37">
        <v>1215</v>
      </c>
      <c r="C29" s="55">
        <v>0.42725424968527359</v>
      </c>
      <c r="D29" s="28"/>
      <c r="E29" s="37">
        <v>1101</v>
      </c>
      <c r="F29" s="55">
        <v>0.41699175106236314</v>
      </c>
      <c r="G29" s="62"/>
      <c r="H29" s="37">
        <v>114</v>
      </c>
      <c r="I29" s="55">
        <v>10.35422343324251</v>
      </c>
      <c r="J29" s="62"/>
      <c r="K29" s="16"/>
    </row>
    <row r="30" spans="1:11" ht="13.5" customHeight="1">
      <c r="A30" s="28" t="s">
        <v>140</v>
      </c>
      <c r="B30" s="37">
        <v>1116</v>
      </c>
      <c r="C30" s="55">
        <v>0.39244094045165873</v>
      </c>
      <c r="D30" s="28"/>
      <c r="E30" s="37">
        <v>986</v>
      </c>
      <c r="F30" s="55">
        <v>0.37343675435739337</v>
      </c>
      <c r="G30" s="62"/>
      <c r="H30" s="37">
        <v>130</v>
      </c>
      <c r="I30" s="55">
        <v>13.184584178498994</v>
      </c>
      <c r="J30" s="62"/>
      <c r="K30" s="16"/>
    </row>
    <row r="31" spans="1:11" ht="13.5" customHeight="1">
      <c r="A31" s="28" t="s">
        <v>141</v>
      </c>
      <c r="B31" s="37">
        <v>1112</v>
      </c>
      <c r="C31" s="55">
        <v>0.3910343420987854</v>
      </c>
      <c r="D31" s="28"/>
      <c r="E31" s="37">
        <v>1050</v>
      </c>
      <c r="F31" s="55">
        <v>0.39767605687146357</v>
      </c>
      <c r="G31" s="62"/>
      <c r="H31" s="37">
        <v>62</v>
      </c>
      <c r="I31" s="55">
        <v>5.904761904761898</v>
      </c>
      <c r="J31" s="62"/>
      <c r="K31" s="16"/>
    </row>
    <row r="32" spans="1:11" ht="13.5" customHeight="1">
      <c r="A32" s="28" t="s">
        <v>142</v>
      </c>
      <c r="B32" s="37">
        <v>1078</v>
      </c>
      <c r="C32" s="55">
        <v>0.37907825609936213</v>
      </c>
      <c r="D32" s="28"/>
      <c r="E32" s="37">
        <v>965</v>
      </c>
      <c r="F32" s="55">
        <v>0.36548323321996407</v>
      </c>
      <c r="G32" s="62"/>
      <c r="H32" s="37">
        <v>113</v>
      </c>
      <c r="I32" s="55">
        <v>11.709844559585505</v>
      </c>
      <c r="J32" s="62"/>
      <c r="K32" s="16"/>
    </row>
    <row r="33" spans="1:11" ht="13.5" customHeight="1">
      <c r="A33" s="28" t="s">
        <v>143</v>
      </c>
      <c r="B33" s="37">
        <v>1061</v>
      </c>
      <c r="C33" s="55">
        <v>0.37310021309965047</v>
      </c>
      <c r="D33" s="28"/>
      <c r="E33" s="37">
        <v>907</v>
      </c>
      <c r="F33" s="55">
        <v>0.34351636531658802</v>
      </c>
      <c r="G33" s="62"/>
      <c r="H33" s="37">
        <v>154</v>
      </c>
      <c r="I33" s="55">
        <v>16.979051819184136</v>
      </c>
      <c r="J33" s="62"/>
      <c r="K33" s="16"/>
    </row>
    <row r="34" spans="1:11" ht="17.25" customHeight="1" thickBot="1">
      <c r="A34" s="40" t="s">
        <v>21</v>
      </c>
      <c r="B34" s="51">
        <v>284374</v>
      </c>
      <c r="C34" s="65">
        <v>100</v>
      </c>
      <c r="D34" s="40"/>
      <c r="E34" s="51">
        <v>264034</v>
      </c>
      <c r="F34" s="65">
        <v>100</v>
      </c>
      <c r="G34" s="66"/>
      <c r="H34" s="51">
        <v>20340</v>
      </c>
      <c r="I34" s="65">
        <v>7.703553330252916</v>
      </c>
      <c r="J34" s="53"/>
      <c r="K34" s="16"/>
    </row>
    <row r="35" spans="1:11" ht="14.25" customHeight="1">
      <c r="A35" s="64" t="s">
        <v>2</v>
      </c>
      <c r="B35" s="28"/>
      <c r="C35" s="55"/>
      <c r="D35" s="28"/>
      <c r="E35" s="28"/>
      <c r="F35" s="55"/>
      <c r="G35" s="28"/>
      <c r="H35" s="28"/>
      <c r="I35" s="28"/>
      <c r="J35" s="28"/>
    </row>
    <row r="36" spans="1:11" ht="11.25">
      <c r="I36" s="2"/>
      <c r="J36" s="2"/>
    </row>
    <row r="37" spans="1:11" ht="11.25">
      <c r="I37" s="2"/>
      <c r="J37" s="2"/>
    </row>
  </sheetData>
  <mergeCells count="3">
    <mergeCell ref="B3:C3"/>
    <mergeCell ref="E3:F3"/>
    <mergeCell ref="H3:I3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2"/>
  <sheetViews>
    <sheetView showGridLines="0" zoomScaleNormal="100" workbookViewId="0">
      <selection activeCell="H35" sqref="H35"/>
    </sheetView>
  </sheetViews>
  <sheetFormatPr defaultRowHeight="11.25"/>
  <cols>
    <col min="1" max="1" width="25" style="2" customWidth="1"/>
    <col min="2" max="2" width="12.5703125" style="9" customWidth="1"/>
    <col min="3" max="4" width="12.5703125" style="2" customWidth="1"/>
    <col min="5" max="5" width="8.42578125" style="2" customWidth="1"/>
    <col min="6" max="7" width="12.5703125" style="2" customWidth="1"/>
    <col min="8" max="16384" width="9.140625" style="2"/>
  </cols>
  <sheetData>
    <row r="1" spans="1:9" ht="12.75">
      <c r="A1" s="42" t="s">
        <v>144</v>
      </c>
      <c r="B1" s="31"/>
      <c r="C1" s="28"/>
      <c r="D1" s="28"/>
      <c r="E1" s="28"/>
    </row>
    <row r="2" spans="1:9" ht="12.75">
      <c r="A2" s="52" t="s">
        <v>145</v>
      </c>
      <c r="B2" s="31"/>
      <c r="C2" s="28"/>
      <c r="D2" s="28"/>
      <c r="E2" s="28"/>
    </row>
    <row r="3" spans="1:9" ht="12.75" thickBot="1">
      <c r="A3" s="44"/>
      <c r="B3" s="33"/>
      <c r="C3" s="32"/>
      <c r="D3" s="32"/>
      <c r="E3" s="45"/>
      <c r="F3" s="15"/>
      <c r="G3" s="15"/>
    </row>
    <row r="4" spans="1:9">
      <c r="A4" s="34"/>
      <c r="B4" s="35" t="s">
        <v>146</v>
      </c>
      <c r="C4" s="35" t="s">
        <v>147</v>
      </c>
      <c r="D4" s="36" t="s">
        <v>10</v>
      </c>
      <c r="E4" s="46"/>
      <c r="F4" s="20"/>
      <c r="G4" s="20"/>
    </row>
    <row r="5" spans="1:9">
      <c r="A5" s="28" t="s">
        <v>3</v>
      </c>
      <c r="B5" s="37">
        <v>6824</v>
      </c>
      <c r="C5" s="37">
        <v>6070</v>
      </c>
      <c r="D5" s="37">
        <v>12894</v>
      </c>
      <c r="E5" s="45"/>
      <c r="F5" s="15"/>
      <c r="G5" s="21"/>
      <c r="H5" s="7"/>
    </row>
    <row r="6" spans="1:9">
      <c r="A6" s="28" t="s">
        <v>4</v>
      </c>
      <c r="B6" s="37">
        <v>1262</v>
      </c>
      <c r="C6" s="37">
        <v>1159</v>
      </c>
      <c r="D6" s="37">
        <v>2421</v>
      </c>
      <c r="E6" s="45"/>
      <c r="F6" s="15"/>
      <c r="G6" s="21"/>
      <c r="H6" s="7"/>
    </row>
    <row r="7" spans="1:9">
      <c r="A7" s="28" t="s">
        <v>5</v>
      </c>
      <c r="B7" s="37">
        <v>624</v>
      </c>
      <c r="C7" s="37">
        <v>348</v>
      </c>
      <c r="D7" s="37">
        <v>972</v>
      </c>
      <c r="E7" s="45"/>
      <c r="F7" s="15"/>
      <c r="G7" s="21"/>
      <c r="H7" s="7"/>
    </row>
    <row r="8" spans="1:9">
      <c r="A8" s="28" t="s">
        <v>6</v>
      </c>
      <c r="B8" s="37">
        <v>2665</v>
      </c>
      <c r="C8" s="37">
        <v>2505</v>
      </c>
      <c r="D8" s="37">
        <v>5170</v>
      </c>
      <c r="E8" s="47"/>
      <c r="F8" s="22"/>
      <c r="G8" s="21"/>
      <c r="H8" s="7"/>
    </row>
    <row r="9" spans="1:9">
      <c r="A9" s="28" t="s">
        <v>7</v>
      </c>
      <c r="B9" s="37">
        <v>4171</v>
      </c>
      <c r="C9" s="37">
        <v>4029</v>
      </c>
      <c r="D9" s="37">
        <v>8200</v>
      </c>
      <c r="E9" s="47"/>
      <c r="F9" s="22"/>
      <c r="G9" s="21"/>
      <c r="H9" s="7"/>
    </row>
    <row r="10" spans="1:9">
      <c r="A10" s="28" t="s">
        <v>8</v>
      </c>
      <c r="B10" s="37">
        <v>708</v>
      </c>
      <c r="C10" s="37">
        <v>545</v>
      </c>
      <c r="D10" s="37">
        <v>1253</v>
      </c>
      <c r="E10" s="47"/>
      <c r="F10" s="22"/>
      <c r="G10" s="21"/>
      <c r="H10" s="7"/>
    </row>
    <row r="11" spans="1:9">
      <c r="A11" s="28" t="s">
        <v>9</v>
      </c>
      <c r="B11" s="37">
        <v>155</v>
      </c>
      <c r="C11" s="37">
        <v>137</v>
      </c>
      <c r="D11" s="37">
        <v>292</v>
      </c>
      <c r="E11" s="48"/>
      <c r="F11" s="23"/>
      <c r="G11" s="21"/>
      <c r="H11" s="7"/>
    </row>
    <row r="12" spans="1:9" s="6" customFormat="1" ht="17.25" customHeight="1" thickBot="1">
      <c r="A12" s="40" t="s">
        <v>10</v>
      </c>
      <c r="B12" s="51">
        <v>16409</v>
      </c>
      <c r="C12" s="51">
        <v>14793</v>
      </c>
      <c r="D12" s="51">
        <v>31202</v>
      </c>
      <c r="E12" s="49"/>
      <c r="F12" s="24"/>
      <c r="G12" s="21"/>
      <c r="H12" s="7"/>
    </row>
    <row r="13" spans="1:9" ht="14.25" customHeight="1">
      <c r="A13" s="50" t="s">
        <v>150</v>
      </c>
      <c r="B13" s="31"/>
      <c r="C13" s="28"/>
      <c r="D13" s="28"/>
      <c r="E13" s="45"/>
      <c r="G13" s="13"/>
      <c r="H13" s="13"/>
      <c r="I13" s="13"/>
    </row>
    <row r="14" spans="1:9">
      <c r="G14" s="14"/>
      <c r="H14" s="14"/>
      <c r="I14" s="14"/>
    </row>
    <row r="42" spans="7:10">
      <c r="G42" s="7"/>
      <c r="H42" s="7"/>
      <c r="I42" s="7"/>
      <c r="J42" s="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Normal="100" workbookViewId="0">
      <selection activeCell="A2" sqref="A2"/>
    </sheetView>
  </sheetViews>
  <sheetFormatPr defaultRowHeight="15"/>
  <cols>
    <col min="1" max="1" width="17.140625" customWidth="1"/>
    <col min="5" max="5" width="4.140625" customWidth="1"/>
    <col min="6" max="6" width="6.140625" customWidth="1"/>
  </cols>
  <sheetData>
    <row r="1" spans="1:8" s="2" customFormat="1" ht="12.75">
      <c r="A1" s="42" t="s">
        <v>178</v>
      </c>
      <c r="B1" s="31"/>
      <c r="C1" s="28"/>
      <c r="D1" s="28"/>
      <c r="E1" s="28"/>
      <c r="F1" s="28"/>
      <c r="G1" s="28"/>
    </row>
    <row r="2" spans="1:8" s="2" customFormat="1" ht="12.75">
      <c r="A2" s="42" t="s">
        <v>179</v>
      </c>
      <c r="B2" s="31"/>
      <c r="C2" s="28"/>
      <c r="D2" s="28"/>
      <c r="E2" s="28"/>
      <c r="F2" s="28"/>
      <c r="G2" s="28"/>
    </row>
    <row r="3" spans="1:8" s="2" customFormat="1" ht="12" thickBot="1">
      <c r="A3" s="32"/>
      <c r="B3" s="33"/>
      <c r="C3" s="32"/>
      <c r="D3" s="32"/>
      <c r="E3" s="28"/>
      <c r="F3" s="28"/>
      <c r="G3" s="28"/>
    </row>
    <row r="4" spans="1:8" s="2" customFormat="1" ht="11.25">
      <c r="A4" s="34"/>
      <c r="B4" s="35" t="s">
        <v>146</v>
      </c>
      <c r="C4" s="35" t="s">
        <v>147</v>
      </c>
      <c r="D4" s="36" t="s">
        <v>10</v>
      </c>
      <c r="E4" s="28"/>
      <c r="F4" s="28"/>
      <c r="G4" s="28"/>
    </row>
    <row r="5" spans="1:8" s="2" customFormat="1" ht="11.25">
      <c r="A5" s="28" t="s">
        <v>31</v>
      </c>
      <c r="B5" s="37">
        <v>2216</v>
      </c>
      <c r="C5" s="37">
        <v>1910</v>
      </c>
      <c r="D5" s="37">
        <v>4126</v>
      </c>
      <c r="E5" s="28"/>
      <c r="F5" s="28"/>
      <c r="G5" s="38"/>
      <c r="H5" s="7"/>
    </row>
    <row r="6" spans="1:8" s="2" customFormat="1" ht="11.25">
      <c r="A6" s="28" t="s">
        <v>180</v>
      </c>
      <c r="B6" s="37">
        <v>1685</v>
      </c>
      <c r="C6" s="37">
        <v>1545</v>
      </c>
      <c r="D6" s="37">
        <v>3230</v>
      </c>
      <c r="E6" s="28"/>
      <c r="F6" s="28"/>
      <c r="G6" s="38"/>
      <c r="H6" s="7"/>
    </row>
    <row r="7" spans="1:8" s="2" customFormat="1" ht="11.25">
      <c r="A7" s="28" t="s">
        <v>33</v>
      </c>
      <c r="B7" s="37">
        <v>1679</v>
      </c>
      <c r="C7" s="37">
        <v>1398</v>
      </c>
      <c r="D7" s="37">
        <v>3077</v>
      </c>
      <c r="E7" s="28"/>
      <c r="F7" s="28"/>
      <c r="G7" s="38"/>
      <c r="H7" s="7"/>
    </row>
    <row r="8" spans="1:8" s="2" customFormat="1" ht="11.25">
      <c r="A8" s="28" t="s">
        <v>34</v>
      </c>
      <c r="B8" s="37">
        <v>1087</v>
      </c>
      <c r="C8" s="37">
        <v>1138</v>
      </c>
      <c r="D8" s="37">
        <v>2225</v>
      </c>
      <c r="E8" s="28"/>
      <c r="F8" s="28"/>
      <c r="G8" s="38"/>
      <c r="H8" s="7"/>
    </row>
    <row r="9" spans="1:8" s="2" customFormat="1" ht="11.25">
      <c r="A9" s="28" t="s">
        <v>40</v>
      </c>
      <c r="B9" s="37">
        <v>997</v>
      </c>
      <c r="C9" s="37">
        <v>1055</v>
      </c>
      <c r="D9" s="37">
        <v>2052</v>
      </c>
      <c r="E9" s="28"/>
      <c r="F9" s="28"/>
      <c r="G9" s="38"/>
      <c r="H9" s="7"/>
    </row>
    <row r="10" spans="1:8" s="2" customFormat="1" ht="11.25">
      <c r="A10" s="28" t="s">
        <v>32</v>
      </c>
      <c r="B10" s="37">
        <v>705</v>
      </c>
      <c r="C10" s="37">
        <v>679</v>
      </c>
      <c r="D10" s="37">
        <v>1384</v>
      </c>
      <c r="E10" s="28"/>
      <c r="F10" s="28"/>
      <c r="G10" s="38"/>
      <c r="H10" s="7"/>
    </row>
    <row r="11" spans="1:8" s="2" customFormat="1" ht="11.25">
      <c r="A11" s="28" t="s">
        <v>35</v>
      </c>
      <c r="B11" s="37">
        <v>716</v>
      </c>
      <c r="C11" s="37">
        <v>578</v>
      </c>
      <c r="D11" s="37">
        <v>1294</v>
      </c>
      <c r="E11" s="28"/>
      <c r="F11" s="28"/>
      <c r="G11" s="38"/>
      <c r="H11" s="7"/>
    </row>
    <row r="12" spans="1:8" s="2" customFormat="1" ht="11.25">
      <c r="A12" s="28" t="s">
        <v>37</v>
      </c>
      <c r="B12" s="37">
        <v>543</v>
      </c>
      <c r="C12" s="37">
        <v>523</v>
      </c>
      <c r="D12" s="37">
        <v>1066</v>
      </c>
      <c r="E12" s="28"/>
      <c r="F12" s="28"/>
      <c r="G12" s="38"/>
      <c r="H12" s="7"/>
    </row>
    <row r="13" spans="1:8" s="2" customFormat="1" ht="11.25">
      <c r="A13" s="28" t="s">
        <v>43</v>
      </c>
      <c r="B13" s="37">
        <v>506</v>
      </c>
      <c r="C13" s="37">
        <v>501</v>
      </c>
      <c r="D13" s="37">
        <v>1007</v>
      </c>
      <c r="E13" s="28"/>
      <c r="F13" s="28"/>
      <c r="G13" s="38"/>
      <c r="H13" s="7"/>
    </row>
    <row r="14" spans="1:8" s="2" customFormat="1" ht="11.25">
      <c r="A14" s="28" t="s">
        <v>36</v>
      </c>
      <c r="B14" s="37">
        <v>479</v>
      </c>
      <c r="C14" s="37">
        <v>424</v>
      </c>
      <c r="D14" s="37">
        <v>903</v>
      </c>
      <c r="E14" s="28"/>
      <c r="F14" s="28"/>
      <c r="G14" s="38"/>
      <c r="H14" s="7"/>
    </row>
    <row r="15" spans="1:8" s="2" customFormat="1" ht="11.25">
      <c r="A15" s="28" t="s">
        <v>41</v>
      </c>
      <c r="B15" s="37">
        <v>453</v>
      </c>
      <c r="C15" s="37">
        <v>393</v>
      </c>
      <c r="D15" s="37">
        <v>846</v>
      </c>
      <c r="E15" s="28"/>
      <c r="F15" s="28"/>
      <c r="G15" s="38"/>
      <c r="H15" s="7"/>
    </row>
    <row r="16" spans="1:8" s="2" customFormat="1" ht="11.25">
      <c r="A16" s="28" t="s">
        <v>44</v>
      </c>
      <c r="B16" s="37">
        <v>423</v>
      </c>
      <c r="C16" s="37">
        <v>382</v>
      </c>
      <c r="D16" s="37">
        <v>805</v>
      </c>
      <c r="E16" s="28"/>
      <c r="F16" s="28"/>
      <c r="G16" s="38"/>
      <c r="H16" s="7"/>
    </row>
    <row r="17" spans="1:10" s="2" customFormat="1" ht="11.25">
      <c r="A17" s="28" t="s">
        <v>38</v>
      </c>
      <c r="B17" s="37">
        <v>416</v>
      </c>
      <c r="C17" s="37">
        <v>364</v>
      </c>
      <c r="D17" s="37">
        <v>780</v>
      </c>
      <c r="E17" s="28"/>
      <c r="F17" s="28"/>
      <c r="G17" s="38"/>
      <c r="H17" s="7"/>
    </row>
    <row r="18" spans="1:10" s="2" customFormat="1" ht="11.25">
      <c r="A18" s="28" t="s">
        <v>48</v>
      </c>
      <c r="B18" s="37">
        <v>372</v>
      </c>
      <c r="C18" s="37">
        <v>370</v>
      </c>
      <c r="D18" s="37">
        <v>742</v>
      </c>
      <c r="E18" s="28"/>
      <c r="F18" s="28"/>
      <c r="G18" s="38"/>
      <c r="H18" s="7"/>
    </row>
    <row r="19" spans="1:10" s="2" customFormat="1" ht="11.25">
      <c r="A19" s="28" t="s">
        <v>49</v>
      </c>
      <c r="B19" s="37">
        <v>308</v>
      </c>
      <c r="C19" s="37">
        <v>334</v>
      </c>
      <c r="D19" s="37">
        <v>642</v>
      </c>
      <c r="E19" s="28"/>
      <c r="F19" s="28"/>
      <c r="G19" s="38"/>
      <c r="H19" s="7"/>
    </row>
    <row r="20" spans="1:10" s="2" customFormat="1" ht="11.25">
      <c r="A20" s="28" t="s">
        <v>61</v>
      </c>
      <c r="B20" s="37">
        <v>3824</v>
      </c>
      <c r="C20" s="37">
        <v>3199</v>
      </c>
      <c r="D20" s="39">
        <v>7023</v>
      </c>
      <c r="E20" s="28"/>
      <c r="F20" s="28"/>
      <c r="G20" s="38"/>
      <c r="H20" s="7"/>
    </row>
    <row r="21" spans="1:10" s="2" customFormat="1" ht="17.25" customHeight="1" thickBot="1">
      <c r="A21" s="40" t="s">
        <v>10</v>
      </c>
      <c r="B21" s="41">
        <v>16409</v>
      </c>
      <c r="C21" s="41">
        <v>14793</v>
      </c>
      <c r="D21" s="41">
        <v>31202</v>
      </c>
      <c r="E21" s="28"/>
      <c r="F21" s="37"/>
      <c r="G21" s="38"/>
      <c r="H21" s="7"/>
    </row>
    <row r="22" spans="1:10" s="2" customFormat="1" ht="14.25" customHeight="1">
      <c r="A22" s="43" t="s">
        <v>2</v>
      </c>
      <c r="B22" s="31"/>
      <c r="C22" s="28"/>
      <c r="D22" s="28"/>
      <c r="E22" s="28"/>
      <c r="F22" s="28"/>
      <c r="G22" s="38"/>
      <c r="H22" s="5"/>
      <c r="I22" s="5"/>
      <c r="J2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9</vt:i4>
      </vt:variant>
      <vt:variant>
        <vt:lpstr>Intervals amb nom</vt:lpstr>
      </vt:variant>
      <vt:variant>
        <vt:i4>5</vt:i4>
      </vt:variant>
    </vt:vector>
  </HeadingPairs>
  <TitlesOfParts>
    <vt:vector size="14" baseType="lpstr">
      <vt:lpstr>Índex</vt:lpstr>
      <vt:lpstr>Taula 1</vt:lpstr>
      <vt:lpstr>Taula 2</vt:lpstr>
      <vt:lpstr>Taula 3</vt:lpstr>
      <vt:lpstr>Taula 4</vt:lpstr>
      <vt:lpstr>Taula 5</vt:lpstr>
      <vt:lpstr>Taula 6</vt:lpstr>
      <vt:lpstr>Taula 7</vt:lpstr>
      <vt:lpstr>Taula 8</vt:lpstr>
      <vt:lpstr>'Taula 2'!Àrea_d'impressió</vt:lpstr>
      <vt:lpstr>'Taula 4'!Àrea_d'impressió</vt:lpstr>
      <vt:lpstr>'Taula 5'!Àrea_d'impressió</vt:lpstr>
      <vt:lpstr>'Taula 6'!Àrea_d'impressió</vt:lpstr>
      <vt:lpstr>'Taula 7'!Àrea_d'impressió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 d'habitants residents a l'estranger. 2017. Taules de la nota de premsa. Abril 2017</dc:title>
  <dc:creator>Idescat. Premsa</dc:creator>
  <cp:keywords>Mitjans de comunicació, nota de premsa</cp:keywords>
  <cp:lastModifiedBy>Teresa Junqueras Blasco</cp:lastModifiedBy>
  <cp:lastPrinted>2017-03-24T10:32:03Z</cp:lastPrinted>
  <dcterms:created xsi:type="dcterms:W3CDTF">2017-03-23T12:50:12Z</dcterms:created>
  <dcterms:modified xsi:type="dcterms:W3CDTF">2017-04-06T07:39:52Z</dcterms:modified>
</cp:coreProperties>
</file>