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POBLACIÓ CENTENÀRIA\CENTENARIS2017\"/>
    </mc:Choice>
  </mc:AlternateContent>
  <bookViews>
    <workbookView xWindow="0" yWindow="0" windowWidth="21600" windowHeight="8475"/>
  </bookViews>
  <sheets>
    <sheet name="Índex" sheetId="5" r:id="rId1"/>
    <sheet name="Taula 1" sheetId="3" r:id="rId2"/>
    <sheet name="Taula 2" sheetId="4" r:id="rId3"/>
    <sheet name="Taula 3" sheetId="2" r:id="rId4"/>
  </sheets>
  <calcPr calcId="152511" calcMode="manual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4" i="4" l="1"/>
  <c r="E5" i="4" l="1"/>
  <c r="E6" i="4"/>
  <c r="E7" i="4"/>
  <c r="E8" i="4"/>
  <c r="E9" i="4"/>
  <c r="E10" i="4"/>
  <c r="H6" i="3" l="1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I5" i="3"/>
  <c r="J5" i="3"/>
  <c r="H5" i="3"/>
</calcChain>
</file>

<file path=xl/sharedStrings.xml><?xml version="1.0" encoding="utf-8"?>
<sst xmlns="http://schemas.openxmlformats.org/spreadsheetml/2006/main" count="53" uniqueCount="43">
  <si>
    <t>Homes</t>
  </si>
  <si>
    <t>Dones</t>
  </si>
  <si>
    <t>Total</t>
  </si>
  <si>
    <t>Japó</t>
  </si>
  <si>
    <t>França</t>
  </si>
  <si>
    <t>Itàlia</t>
  </si>
  <si>
    <t>Estats Units</t>
  </si>
  <si>
    <t>Catalunya</t>
  </si>
  <si>
    <t>Espanya</t>
  </si>
  <si>
    <t>Regne Unit</t>
  </si>
  <si>
    <t>Unió Europea (UE-28)</t>
  </si>
  <si>
    <t>Suècia</t>
  </si>
  <si>
    <t>Suïssa</t>
  </si>
  <si>
    <t>Dinamarca</t>
  </si>
  <si>
    <t>Noruega</t>
  </si>
  <si>
    <t>Canadà</t>
  </si>
  <si>
    <t>Bèlgica</t>
  </si>
  <si>
    <t>Àustria</t>
  </si>
  <si>
    <t>Finlàndia</t>
  </si>
  <si>
    <t>Polònia</t>
  </si>
  <si>
    <t>Irlanda</t>
  </si>
  <si>
    <t>Edats</t>
  </si>
  <si>
    <t>100 anys</t>
  </si>
  <si>
    <t>101 anys</t>
  </si>
  <si>
    <t>102 anys</t>
  </si>
  <si>
    <t>103 anys</t>
  </si>
  <si>
    <t>104 anys</t>
  </si>
  <si>
    <t>105 anys i més</t>
  </si>
  <si>
    <t>Total (%)</t>
  </si>
  <si>
    <t xml:space="preserve"> </t>
  </si>
  <si>
    <t>Persones</t>
  </si>
  <si>
    <t>Percentatge</t>
  </si>
  <si>
    <t>Font: Idescat. Estimació de la població centenària.</t>
  </si>
  <si>
    <t>Font: Idescat, a partir de l'Estimació de la població centenària i dades de l'INE, Eurostat, U.S. Bureau of Census, Statistics Canada i Statistics Japan.</t>
  </si>
  <si>
    <t>Variació % any anterior</t>
  </si>
  <si>
    <t>Taula 1. Població centenària per sexe. Catalunya. 2003-2017</t>
  </si>
  <si>
    <t>Taula 2. Població centenària per sexe i edat. Catalunya. 2017</t>
  </si>
  <si>
    <t>Taula 3. Centenaris per milió d'habitants. 2017</t>
  </si>
  <si>
    <t>Nota: els resultats estan arrodonits a valors múltiples de 5.</t>
  </si>
  <si>
    <t>Alemanya</t>
  </si>
  <si>
    <t>Països Baixos</t>
  </si>
  <si>
    <t>Estimació de la població centenària. 2017. Taules de la nota de premsa. Idescat. 4 de març de 2019</t>
  </si>
  <si>
    <t>Taula 2. i gràfic. Població centenària per sexe i edat. Catalunya.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</si>
</sst>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12" xfId="0" applyFont="1" applyBorder="1"/>
    <xf numFmtId="0" fontId="0" fillId="0" borderId="12" xfId="0" applyBorder="1"/>
    <xf numFmtId="0" fontId="19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3" fontId="24" fillId="0" borderId="0" xfId="0" applyNumberFormat="1" applyFont="1" applyFill="1" applyBorder="1"/>
    <xf numFmtId="164" fontId="23" fillId="0" borderId="0" xfId="1" applyNumberFormat="1" applyFont="1" applyBorder="1"/>
    <xf numFmtId="164" fontId="23" fillId="0" borderId="0" xfId="0" applyNumberFormat="1" applyFont="1" applyBorder="1"/>
    <xf numFmtId="3" fontId="23" fillId="0" borderId="0" xfId="0" applyNumberFormat="1" applyFont="1"/>
    <xf numFmtId="0" fontId="23" fillId="0" borderId="12" xfId="0" applyFont="1" applyBorder="1" applyAlignment="1">
      <alignment horizontal="left"/>
    </xf>
    <xf numFmtId="3" fontId="23" fillId="0" borderId="12" xfId="0" applyNumberFormat="1" applyFont="1" applyBorder="1"/>
    <xf numFmtId="164" fontId="23" fillId="0" borderId="12" xfId="0" applyNumberFormat="1" applyFont="1" applyBorder="1"/>
    <xf numFmtId="164" fontId="23" fillId="0" borderId="12" xfId="1" applyNumberFormat="1" applyFont="1" applyBorder="1"/>
    <xf numFmtId="0" fontId="23" fillId="0" borderId="10" xfId="0" applyFont="1" applyBorder="1"/>
    <xf numFmtId="3" fontId="24" fillId="0" borderId="11" xfId="0" applyNumberFormat="1" applyFont="1" applyFill="1" applyBorder="1"/>
    <xf numFmtId="0" fontId="23" fillId="0" borderId="11" xfId="0" applyFont="1" applyBorder="1" applyAlignment="1">
      <alignment horizontal="right"/>
    </xf>
    <xf numFmtId="0" fontId="23" fillId="0" borderId="11" xfId="0" applyFont="1" applyBorder="1"/>
    <xf numFmtId="0" fontId="23" fillId="0" borderId="12" xfId="0" applyFont="1" applyBorder="1"/>
    <xf numFmtId="3" fontId="20" fillId="0" borderId="0" xfId="0" applyNumberFormat="1" applyFont="1"/>
    <xf numFmtId="165" fontId="23" fillId="0" borderId="0" xfId="0" applyNumberFormat="1" applyFont="1"/>
    <xf numFmtId="3" fontId="20" fillId="0" borderId="12" xfId="0" applyNumberFormat="1" applyFont="1" applyBorder="1"/>
    <xf numFmtId="164" fontId="23" fillId="0" borderId="0" xfId="0" applyNumberFormat="1" applyFont="1"/>
    <xf numFmtId="0" fontId="26" fillId="0" borderId="0" xfId="0" applyNumberFormat="1" applyFont="1" applyFill="1" applyBorder="1" applyAlignment="1"/>
    <xf numFmtId="164" fontId="20" fillId="0" borderId="0" xfId="0" applyNumberFormat="1" applyFont="1" applyBorder="1"/>
    <xf numFmtId="164" fontId="22" fillId="0" borderId="0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/>
    <xf numFmtId="0" fontId="25" fillId="0" borderId="12" xfId="0" applyFont="1" applyFill="1" applyBorder="1"/>
    <xf numFmtId="0" fontId="19" fillId="0" borderId="0" xfId="0" applyFont="1" applyAlignment="1"/>
    <xf numFmtId="0" fontId="22" fillId="0" borderId="0" xfId="0" applyFont="1" applyAlignment="1"/>
    <xf numFmtId="0" fontId="0" fillId="0" borderId="0" xfId="0" applyAlignment="1"/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164" fontId="22" fillId="0" borderId="0" xfId="0" applyNumberFormat="1" applyFont="1" applyFill="1" applyBorder="1" applyAlignment="1">
      <alignment horizontal="left" wrapText="1"/>
    </xf>
    <xf numFmtId="0" fontId="23" fillId="0" borderId="12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Border="1" applyAlignment="1">
      <alignment horizontal="right"/>
    </xf>
    <xf numFmtId="0" fontId="16" fillId="0" borderId="0" xfId="0" applyFont="1"/>
    <xf numFmtId="0" fontId="27" fillId="0" borderId="0" xfId="43"/>
  </cellXfs>
  <cellStyles count="44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llaç" xfId="43" builtinId="8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Percentatge" xfId="1" builtinId="5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13</xdr:col>
      <xdr:colOff>99441</xdr:colOff>
      <xdr:row>20</xdr:row>
      <xdr:rowOff>32766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390525"/>
          <a:ext cx="4776216" cy="3709416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tabSelected="1" workbookViewId="0">
      <selection activeCell="N10" sqref="N10"/>
    </sheetView>
  </sheetViews>
  <sheetFormatPr defaultRowHeight="15" x14ac:dyDescent="0.25"/>
  <sheetData>
    <row r="1" spans="1:1" x14ac:dyDescent="0.25">
      <c r="A1" s="48" t="s">
        <v>41</v>
      </c>
    </row>
    <row r="3" spans="1:1" x14ac:dyDescent="0.25">
      <c r="A3" s="49" t="s">
        <v>35</v>
      </c>
    </row>
    <row r="4" spans="1:1" x14ac:dyDescent="0.25">
      <c r="A4" s="49" t="s">
        <v>42</v>
      </c>
    </row>
    <row r="5" spans="1:1" x14ac:dyDescent="0.25">
      <c r="A5" s="49" t="s">
        <v>37</v>
      </c>
    </row>
  </sheetData>
  <hyperlinks>
    <hyperlink ref="A3" location="'Taula 1'!A1" display="Taula 1. Població centenària per sexe. Catalunya. 2003-2017"/>
    <hyperlink ref="A4" location="'Taula 2'!A1" display="Taula 2. i gràfic. Població centenària per sexe i edat. Catalunya. 2017"/>
    <hyperlink ref="A5" location="'Taula 3'!A1" display="Taula 3. Centenaris per milió d'habitants. 201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defaultRowHeight="15" x14ac:dyDescent="0.25"/>
  <cols>
    <col min="1" max="1" width="7.140625" customWidth="1"/>
    <col min="2" max="4" width="8.140625" customWidth="1"/>
    <col min="5" max="5" width="2.28515625" customWidth="1"/>
    <col min="6" max="6" width="10.7109375" customWidth="1"/>
    <col min="7" max="7" width="2.28515625" customWidth="1"/>
    <col min="8" max="10" width="8" customWidth="1"/>
  </cols>
  <sheetData>
    <row r="1" spans="1:11" x14ac:dyDescent="0.25">
      <c r="A1" s="9" t="s">
        <v>35</v>
      </c>
    </row>
    <row r="2" spans="1:11" ht="15.7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11" ht="14.25" customHeight="1" x14ac:dyDescent="0.25">
      <c r="A3" s="10"/>
      <c r="B3" s="41" t="s">
        <v>30</v>
      </c>
      <c r="C3" s="41"/>
      <c r="D3" s="41"/>
      <c r="E3" s="11"/>
      <c r="F3" s="42" t="s">
        <v>34</v>
      </c>
      <c r="G3" s="12"/>
      <c r="H3" s="41" t="s">
        <v>31</v>
      </c>
      <c r="I3" s="41"/>
      <c r="J3" s="41"/>
    </row>
    <row r="4" spans="1:11" x14ac:dyDescent="0.25">
      <c r="A4" s="24"/>
      <c r="B4" s="13" t="s">
        <v>0</v>
      </c>
      <c r="C4" s="13" t="s">
        <v>1</v>
      </c>
      <c r="D4" s="13" t="s">
        <v>2</v>
      </c>
      <c r="E4" s="14"/>
      <c r="F4" s="43"/>
      <c r="G4" s="12"/>
      <c r="H4" s="13" t="s">
        <v>0</v>
      </c>
      <c r="I4" s="13" t="s">
        <v>1</v>
      </c>
      <c r="J4" s="13" t="s">
        <v>2</v>
      </c>
    </row>
    <row r="5" spans="1:11" x14ac:dyDescent="0.25">
      <c r="A5" s="15">
        <v>2003</v>
      </c>
      <c r="B5" s="16">
        <v>145</v>
      </c>
      <c r="C5" s="16">
        <v>630</v>
      </c>
      <c r="D5" s="16">
        <v>775</v>
      </c>
      <c r="E5" s="25"/>
      <c r="F5" s="26">
        <v>14.8</v>
      </c>
      <c r="G5" s="27"/>
      <c r="H5" s="17">
        <f>B5/$D5*100</f>
        <v>18.70967741935484</v>
      </c>
      <c r="I5" s="17">
        <f t="shared" ref="I5:J5" si="0">C5/$D5*100</f>
        <v>81.290322580645153</v>
      </c>
      <c r="J5" s="17">
        <f t="shared" si="0"/>
        <v>100</v>
      </c>
      <c r="K5" s="1"/>
    </row>
    <row r="6" spans="1:11" x14ac:dyDescent="0.25">
      <c r="A6" s="15">
        <v>2004</v>
      </c>
      <c r="B6" s="16">
        <v>140</v>
      </c>
      <c r="C6" s="16">
        <v>625</v>
      </c>
      <c r="D6" s="16">
        <v>765</v>
      </c>
      <c r="E6" s="16"/>
      <c r="F6" s="18">
        <f t="shared" ref="F6:F19" si="1">(D6-D5)/D5*100</f>
        <v>-1.2903225806451613</v>
      </c>
      <c r="G6" s="18"/>
      <c r="H6" s="17">
        <f t="shared" ref="H6:H19" si="2">B6/$D6*100</f>
        <v>18.300653594771241</v>
      </c>
      <c r="I6" s="17">
        <f t="shared" ref="I6:I19" si="3">C6/$D6*100</f>
        <v>81.699346405228752</v>
      </c>
      <c r="J6" s="17">
        <f t="shared" ref="J6:J19" si="4">D6/$D6*100</f>
        <v>100</v>
      </c>
      <c r="K6" s="1"/>
    </row>
    <row r="7" spans="1:11" x14ac:dyDescent="0.25">
      <c r="A7" s="15">
        <v>2005</v>
      </c>
      <c r="B7" s="16">
        <v>150</v>
      </c>
      <c r="C7" s="16">
        <v>660</v>
      </c>
      <c r="D7" s="16">
        <v>810</v>
      </c>
      <c r="E7" s="16"/>
      <c r="F7" s="18">
        <f t="shared" si="1"/>
        <v>5.8823529411764701</v>
      </c>
      <c r="G7" s="18"/>
      <c r="H7" s="17">
        <f t="shared" si="2"/>
        <v>18.518518518518519</v>
      </c>
      <c r="I7" s="17">
        <f t="shared" si="3"/>
        <v>81.481481481481481</v>
      </c>
      <c r="J7" s="17">
        <f t="shared" si="4"/>
        <v>100</v>
      </c>
      <c r="K7" s="1"/>
    </row>
    <row r="8" spans="1:11" x14ac:dyDescent="0.25">
      <c r="A8" s="15">
        <v>2006</v>
      </c>
      <c r="B8" s="16">
        <v>145</v>
      </c>
      <c r="C8" s="16">
        <v>720</v>
      </c>
      <c r="D8" s="16">
        <v>865</v>
      </c>
      <c r="E8" s="16"/>
      <c r="F8" s="18">
        <f t="shared" si="1"/>
        <v>6.7901234567901234</v>
      </c>
      <c r="G8" s="18"/>
      <c r="H8" s="17">
        <f t="shared" si="2"/>
        <v>16.76300578034682</v>
      </c>
      <c r="I8" s="17">
        <f t="shared" si="3"/>
        <v>83.236994219653184</v>
      </c>
      <c r="J8" s="17">
        <f t="shared" si="4"/>
        <v>100</v>
      </c>
      <c r="K8" s="1"/>
    </row>
    <row r="9" spans="1:11" x14ac:dyDescent="0.25">
      <c r="A9" s="15">
        <v>2007</v>
      </c>
      <c r="B9" s="19">
        <v>155</v>
      </c>
      <c r="C9" s="19">
        <v>765</v>
      </c>
      <c r="D9" s="19">
        <v>920</v>
      </c>
      <c r="E9" s="19"/>
      <c r="F9" s="18">
        <f t="shared" si="1"/>
        <v>6.3583815028901727</v>
      </c>
      <c r="G9" s="18"/>
      <c r="H9" s="17">
        <f t="shared" si="2"/>
        <v>16.847826086956523</v>
      </c>
      <c r="I9" s="17">
        <f t="shared" si="3"/>
        <v>83.152173913043484</v>
      </c>
      <c r="J9" s="17">
        <f t="shared" si="4"/>
        <v>100</v>
      </c>
      <c r="K9" s="1"/>
    </row>
    <row r="10" spans="1:11" x14ac:dyDescent="0.25">
      <c r="A10" s="15">
        <v>2008</v>
      </c>
      <c r="B10" s="19">
        <v>170</v>
      </c>
      <c r="C10" s="19">
        <v>845</v>
      </c>
      <c r="D10" s="19">
        <v>1015</v>
      </c>
      <c r="E10" s="19"/>
      <c r="F10" s="18">
        <f t="shared" si="1"/>
        <v>10.326086956521738</v>
      </c>
      <c r="G10" s="18"/>
      <c r="H10" s="17">
        <f t="shared" si="2"/>
        <v>16.748768472906402</v>
      </c>
      <c r="I10" s="17">
        <f t="shared" si="3"/>
        <v>83.251231527093594</v>
      </c>
      <c r="J10" s="17">
        <f t="shared" si="4"/>
        <v>100</v>
      </c>
      <c r="K10" s="1"/>
    </row>
    <row r="11" spans="1:11" x14ac:dyDescent="0.25">
      <c r="A11" s="15">
        <v>2009</v>
      </c>
      <c r="B11" s="19">
        <v>185</v>
      </c>
      <c r="C11" s="19">
        <v>900</v>
      </c>
      <c r="D11" s="19">
        <v>1085</v>
      </c>
      <c r="E11" s="19"/>
      <c r="F11" s="18">
        <f t="shared" si="1"/>
        <v>6.8965517241379306</v>
      </c>
      <c r="G11" s="18"/>
      <c r="H11" s="17">
        <f t="shared" si="2"/>
        <v>17.050691244239633</v>
      </c>
      <c r="I11" s="17">
        <f t="shared" si="3"/>
        <v>82.94930875576037</v>
      </c>
      <c r="J11" s="17">
        <f t="shared" si="4"/>
        <v>100</v>
      </c>
      <c r="K11" s="1"/>
    </row>
    <row r="12" spans="1:11" x14ac:dyDescent="0.25">
      <c r="A12" s="15">
        <v>2010</v>
      </c>
      <c r="B12" s="19">
        <v>210</v>
      </c>
      <c r="C12" s="19">
        <v>980</v>
      </c>
      <c r="D12" s="19">
        <v>1190</v>
      </c>
      <c r="E12" s="19"/>
      <c r="F12" s="18">
        <f t="shared" si="1"/>
        <v>9.67741935483871</v>
      </c>
      <c r="G12" s="18"/>
      <c r="H12" s="17">
        <f t="shared" si="2"/>
        <v>17.647058823529413</v>
      </c>
      <c r="I12" s="17">
        <f t="shared" si="3"/>
        <v>82.35294117647058</v>
      </c>
      <c r="J12" s="17">
        <f t="shared" si="4"/>
        <v>100</v>
      </c>
      <c r="K12" s="1"/>
    </row>
    <row r="13" spans="1:11" x14ac:dyDescent="0.25">
      <c r="A13" s="15">
        <v>2011</v>
      </c>
      <c r="B13" s="19">
        <v>245</v>
      </c>
      <c r="C13" s="19">
        <v>1105</v>
      </c>
      <c r="D13" s="19">
        <v>1350</v>
      </c>
      <c r="E13" s="19"/>
      <c r="F13" s="18">
        <f t="shared" si="1"/>
        <v>13.445378151260504</v>
      </c>
      <c r="G13" s="18"/>
      <c r="H13" s="17">
        <f t="shared" si="2"/>
        <v>18.148148148148149</v>
      </c>
      <c r="I13" s="17">
        <f t="shared" si="3"/>
        <v>81.851851851851848</v>
      </c>
      <c r="J13" s="17">
        <f t="shared" si="4"/>
        <v>100</v>
      </c>
      <c r="K13" s="1"/>
    </row>
    <row r="14" spans="1:11" x14ac:dyDescent="0.25">
      <c r="A14" s="15">
        <v>2012</v>
      </c>
      <c r="B14" s="19">
        <v>255</v>
      </c>
      <c r="C14" s="19">
        <v>1170</v>
      </c>
      <c r="D14" s="19">
        <v>1425</v>
      </c>
      <c r="E14" s="19"/>
      <c r="F14" s="18">
        <f t="shared" si="1"/>
        <v>5.5555555555555554</v>
      </c>
      <c r="G14" s="18"/>
      <c r="H14" s="17">
        <f t="shared" si="2"/>
        <v>17.894736842105264</v>
      </c>
      <c r="I14" s="17">
        <f t="shared" si="3"/>
        <v>82.10526315789474</v>
      </c>
      <c r="J14" s="17">
        <f t="shared" si="4"/>
        <v>100</v>
      </c>
      <c r="K14" s="1"/>
    </row>
    <row r="15" spans="1:11" x14ac:dyDescent="0.25">
      <c r="A15" s="15">
        <v>2013</v>
      </c>
      <c r="B15" s="19">
        <v>265</v>
      </c>
      <c r="C15" s="19">
        <v>1250</v>
      </c>
      <c r="D15" s="19">
        <v>1515</v>
      </c>
      <c r="E15" s="19"/>
      <c r="F15" s="18">
        <f t="shared" si="1"/>
        <v>6.3157894736842106</v>
      </c>
      <c r="G15" s="18"/>
      <c r="H15" s="17">
        <f t="shared" si="2"/>
        <v>17.491749174917494</v>
      </c>
      <c r="I15" s="17">
        <f t="shared" si="3"/>
        <v>82.508250825082513</v>
      </c>
      <c r="J15" s="17">
        <f t="shared" si="4"/>
        <v>100</v>
      </c>
      <c r="K15" s="1"/>
    </row>
    <row r="16" spans="1:11" x14ac:dyDescent="0.25">
      <c r="A16" s="15">
        <v>2014</v>
      </c>
      <c r="B16" s="19">
        <v>280</v>
      </c>
      <c r="C16" s="19">
        <v>1370</v>
      </c>
      <c r="D16" s="19">
        <v>1650</v>
      </c>
      <c r="E16" s="19"/>
      <c r="F16" s="18">
        <f t="shared" si="1"/>
        <v>8.9108910891089099</v>
      </c>
      <c r="G16" s="18"/>
      <c r="H16" s="17">
        <f t="shared" si="2"/>
        <v>16.969696969696972</v>
      </c>
      <c r="I16" s="17">
        <f t="shared" si="3"/>
        <v>83.030303030303031</v>
      </c>
      <c r="J16" s="17">
        <f t="shared" si="4"/>
        <v>100</v>
      </c>
      <c r="K16" s="1"/>
    </row>
    <row r="17" spans="1:11" x14ac:dyDescent="0.25">
      <c r="A17" s="15">
        <v>2015</v>
      </c>
      <c r="B17" s="19">
        <v>325</v>
      </c>
      <c r="C17" s="19">
        <v>1525</v>
      </c>
      <c r="D17" s="19">
        <v>1850</v>
      </c>
      <c r="E17" s="19"/>
      <c r="F17" s="18">
        <f t="shared" si="1"/>
        <v>12.121212121212121</v>
      </c>
      <c r="G17" s="18"/>
      <c r="H17" s="17">
        <f t="shared" si="2"/>
        <v>17.567567567567568</v>
      </c>
      <c r="I17" s="17">
        <f t="shared" si="3"/>
        <v>82.432432432432435</v>
      </c>
      <c r="J17" s="17">
        <f t="shared" si="4"/>
        <v>100</v>
      </c>
      <c r="K17" s="1"/>
    </row>
    <row r="18" spans="1:11" x14ac:dyDescent="0.25">
      <c r="A18" s="15">
        <v>2016</v>
      </c>
      <c r="B18" s="19">
        <v>325</v>
      </c>
      <c r="C18" s="19">
        <v>1500</v>
      </c>
      <c r="D18" s="19">
        <v>1825</v>
      </c>
      <c r="E18" s="19"/>
      <c r="F18" s="18">
        <f t="shared" si="1"/>
        <v>-1.3513513513513513</v>
      </c>
      <c r="G18" s="18"/>
      <c r="H18" s="17">
        <f t="shared" si="2"/>
        <v>17.80821917808219</v>
      </c>
      <c r="I18" s="17">
        <f t="shared" si="3"/>
        <v>82.191780821917803</v>
      </c>
      <c r="J18" s="17">
        <f t="shared" si="4"/>
        <v>100</v>
      </c>
      <c r="K18" s="1"/>
    </row>
    <row r="19" spans="1:11" ht="15.75" thickBot="1" x14ac:dyDescent="0.3">
      <c r="A19" s="20">
        <v>2017</v>
      </c>
      <c r="B19" s="21">
        <v>350</v>
      </c>
      <c r="C19" s="21">
        <v>1600</v>
      </c>
      <c r="D19" s="21">
        <v>1950</v>
      </c>
      <c r="E19" s="21"/>
      <c r="F19" s="22">
        <f t="shared" si="1"/>
        <v>6.8493150684931505</v>
      </c>
      <c r="G19" s="22"/>
      <c r="H19" s="23">
        <f t="shared" si="2"/>
        <v>17.948717948717949</v>
      </c>
      <c r="I19" s="23">
        <f t="shared" si="3"/>
        <v>82.051282051282044</v>
      </c>
      <c r="J19" s="23">
        <f t="shared" si="4"/>
        <v>100</v>
      </c>
      <c r="K19" s="1"/>
    </row>
    <row r="20" spans="1:11" x14ac:dyDescent="0.25">
      <c r="A20" s="8" t="s">
        <v>32</v>
      </c>
      <c r="F20" s="4"/>
      <c r="G20" s="4"/>
    </row>
    <row r="22" spans="1:11" x14ac:dyDescent="0.25">
      <c r="A22" s="3"/>
      <c r="B22" s="3"/>
      <c r="C22" s="3"/>
      <c r="D22" s="3"/>
      <c r="E22" s="3"/>
      <c r="F22" s="3"/>
      <c r="G22" s="3"/>
    </row>
  </sheetData>
  <mergeCells count="3">
    <mergeCell ref="B3:D3"/>
    <mergeCell ref="H3:J3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/>
  </sheetViews>
  <sheetFormatPr defaultRowHeight="15" x14ac:dyDescent="0.25"/>
  <cols>
    <col min="1" max="1" width="13.85546875" customWidth="1"/>
    <col min="2" max="2" width="10.5703125" customWidth="1"/>
    <col min="3" max="3" width="10" customWidth="1"/>
    <col min="4" max="4" width="9.42578125" customWidth="1"/>
    <col min="5" max="5" width="11.5703125" customWidth="1"/>
    <col min="10" max="10" width="15.28515625" customWidth="1"/>
  </cols>
  <sheetData>
    <row r="1" spans="1:12" x14ac:dyDescent="0.25">
      <c r="A1" s="9" t="s">
        <v>36</v>
      </c>
      <c r="B1" s="10"/>
      <c r="C1" s="10"/>
      <c r="D1" s="10"/>
      <c r="E1" s="10"/>
    </row>
    <row r="2" spans="1:12" ht="15.75" thickBot="1" x14ac:dyDescent="0.3">
      <c r="A2" s="28"/>
      <c r="B2" s="45"/>
      <c r="C2" s="45"/>
      <c r="D2" s="45"/>
      <c r="E2" s="45"/>
    </row>
    <row r="3" spans="1:12" x14ac:dyDescent="0.25">
      <c r="A3" s="24" t="s">
        <v>21</v>
      </c>
      <c r="B3" s="13" t="s">
        <v>0</v>
      </c>
      <c r="C3" s="13" t="s">
        <v>1</v>
      </c>
      <c r="D3" s="13" t="s">
        <v>2</v>
      </c>
      <c r="E3" s="13" t="s">
        <v>28</v>
      </c>
      <c r="K3" s="47"/>
      <c r="L3" s="47"/>
    </row>
    <row r="4" spans="1:12" x14ac:dyDescent="0.25">
      <c r="A4" s="10" t="s">
        <v>22</v>
      </c>
      <c r="B4" s="19">
        <v>140</v>
      </c>
      <c r="C4" s="19">
        <v>640</v>
      </c>
      <c r="D4" s="29">
        <v>780</v>
      </c>
      <c r="E4" s="30">
        <f>+D4/D$10*100</f>
        <v>40</v>
      </c>
      <c r="J4" s="5"/>
      <c r="K4" s="1"/>
      <c r="L4" s="1"/>
    </row>
    <row r="5" spans="1:12" x14ac:dyDescent="0.25">
      <c r="A5" s="10" t="s">
        <v>23</v>
      </c>
      <c r="B5" s="19">
        <v>95</v>
      </c>
      <c r="C5" s="19">
        <v>395</v>
      </c>
      <c r="D5" s="29">
        <v>490</v>
      </c>
      <c r="E5" s="30">
        <f t="shared" ref="E5:E10" si="0">+D5/D$10*100</f>
        <v>25.128205128205128</v>
      </c>
      <c r="J5" s="5"/>
      <c r="K5" s="1"/>
      <c r="L5" s="1"/>
    </row>
    <row r="6" spans="1:12" x14ac:dyDescent="0.25">
      <c r="A6" s="10" t="s">
        <v>24</v>
      </c>
      <c r="B6" s="19">
        <v>55</v>
      </c>
      <c r="C6" s="19">
        <v>265</v>
      </c>
      <c r="D6" s="29">
        <v>320</v>
      </c>
      <c r="E6" s="30">
        <f t="shared" si="0"/>
        <v>16.410256410256409</v>
      </c>
      <c r="J6" s="5"/>
      <c r="K6" s="1"/>
      <c r="L6" s="1"/>
    </row>
    <row r="7" spans="1:12" x14ac:dyDescent="0.25">
      <c r="A7" s="10" t="s">
        <v>25</v>
      </c>
      <c r="B7" s="19">
        <v>25</v>
      </c>
      <c r="C7" s="19">
        <v>140</v>
      </c>
      <c r="D7" s="29">
        <v>165</v>
      </c>
      <c r="E7" s="30">
        <f t="shared" si="0"/>
        <v>8.4615384615384617</v>
      </c>
      <c r="J7" s="5"/>
      <c r="K7" s="1"/>
      <c r="L7" s="1"/>
    </row>
    <row r="8" spans="1:12" x14ac:dyDescent="0.25">
      <c r="A8" s="10" t="s">
        <v>26</v>
      </c>
      <c r="B8" s="19">
        <v>10</v>
      </c>
      <c r="C8" s="19">
        <v>90</v>
      </c>
      <c r="D8" s="29">
        <v>100</v>
      </c>
      <c r="E8" s="30">
        <f t="shared" si="0"/>
        <v>5.1282051282051277</v>
      </c>
      <c r="J8" s="5"/>
      <c r="K8" s="1"/>
      <c r="L8" s="1"/>
    </row>
    <row r="9" spans="1:12" x14ac:dyDescent="0.25">
      <c r="A9" s="10" t="s">
        <v>27</v>
      </c>
      <c r="B9" s="19">
        <v>25</v>
      </c>
      <c r="C9" s="19">
        <v>75</v>
      </c>
      <c r="D9" s="29">
        <v>100</v>
      </c>
      <c r="E9" s="30">
        <f t="shared" si="0"/>
        <v>5.1282051282051277</v>
      </c>
      <c r="J9" s="5"/>
      <c r="K9" s="1"/>
      <c r="L9" s="1"/>
    </row>
    <row r="10" spans="1:12" ht="15.75" thickBot="1" x14ac:dyDescent="0.3">
      <c r="A10" s="28" t="s">
        <v>2</v>
      </c>
      <c r="B10" s="21">
        <v>350</v>
      </c>
      <c r="C10" s="21">
        <v>1600</v>
      </c>
      <c r="D10" s="31">
        <v>1950</v>
      </c>
      <c r="E10" s="21">
        <f t="shared" si="0"/>
        <v>100</v>
      </c>
    </row>
    <row r="11" spans="1:12" s="40" customFormat="1" x14ac:dyDescent="0.25">
      <c r="A11" s="38" t="s">
        <v>32</v>
      </c>
      <c r="B11" s="39"/>
      <c r="C11" s="39"/>
      <c r="D11" s="39"/>
      <c r="E11" s="39"/>
    </row>
    <row r="12" spans="1:12" ht="17.25" customHeight="1" x14ac:dyDescent="0.25">
      <c r="A12" s="46" t="s">
        <v>38</v>
      </c>
      <c r="B12" s="46"/>
      <c r="C12" s="46"/>
      <c r="D12" s="46"/>
      <c r="E12" s="46"/>
    </row>
    <row r="13" spans="1:12" ht="31.5" customHeight="1" x14ac:dyDescent="0.25"/>
    <row r="15" spans="1:12" x14ac:dyDescent="0.25">
      <c r="B15" s="2"/>
      <c r="C15" s="2"/>
    </row>
  </sheetData>
  <mergeCells count="2">
    <mergeCell ref="B2:E2"/>
    <mergeCell ref="A12:E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/>
  </sheetViews>
  <sheetFormatPr defaultRowHeight="15" x14ac:dyDescent="0.25"/>
  <cols>
    <col min="1" max="1" width="23" customWidth="1"/>
    <col min="2" max="2" width="10.7109375" customWidth="1"/>
    <col min="3" max="3" width="5.7109375" customWidth="1"/>
  </cols>
  <sheetData>
    <row r="1" spans="1:18" x14ac:dyDescent="0.25">
      <c r="A1" s="9" t="s">
        <v>37</v>
      </c>
      <c r="B1" s="10"/>
    </row>
    <row r="2" spans="1:18" ht="15.75" thickBot="1" x14ac:dyDescent="0.3">
      <c r="A2" s="36"/>
      <c r="B2" s="37"/>
    </row>
    <row r="3" spans="1:18" x14ac:dyDescent="0.25">
      <c r="A3" s="10" t="s">
        <v>3</v>
      </c>
      <c r="B3" s="32">
        <v>520.41443913516582</v>
      </c>
    </row>
    <row r="4" spans="1:18" x14ac:dyDescent="0.25">
      <c r="A4" s="18" t="s">
        <v>5</v>
      </c>
      <c r="B4" s="32">
        <v>290.97477291630582</v>
      </c>
    </row>
    <row r="5" spans="1:18" x14ac:dyDescent="0.25">
      <c r="A5" s="18" t="s">
        <v>4</v>
      </c>
      <c r="B5" s="32">
        <v>275.00003246797689</v>
      </c>
    </row>
    <row r="6" spans="1:18" x14ac:dyDescent="0.25">
      <c r="A6" s="18" t="s">
        <v>6</v>
      </c>
      <c r="B6" s="32">
        <v>264.79251399805509</v>
      </c>
    </row>
    <row r="7" spans="1:18" x14ac:dyDescent="0.25">
      <c r="A7" s="33" t="s">
        <v>7</v>
      </c>
      <c r="B7" s="32">
        <v>260.12916280030242</v>
      </c>
    </row>
    <row r="8" spans="1:18" x14ac:dyDescent="0.25">
      <c r="A8" s="18" t="s">
        <v>15</v>
      </c>
      <c r="B8" s="32">
        <v>251.69492462397923</v>
      </c>
    </row>
    <row r="9" spans="1:18" x14ac:dyDescent="0.25">
      <c r="A9" s="18" t="s">
        <v>8</v>
      </c>
      <c r="B9" s="32">
        <v>240.54829708806528</v>
      </c>
    </row>
    <row r="10" spans="1:18" x14ac:dyDescent="0.25">
      <c r="A10" s="18" t="s">
        <v>9</v>
      </c>
      <c r="B10" s="32">
        <v>226.74857271255524</v>
      </c>
    </row>
    <row r="11" spans="1:18" x14ac:dyDescent="0.25">
      <c r="A11" s="34" t="s">
        <v>10</v>
      </c>
      <c r="B11" s="32">
        <v>216.99331484762286</v>
      </c>
    </row>
    <row r="12" spans="1:18" x14ac:dyDescent="0.25">
      <c r="A12" s="18" t="s">
        <v>13</v>
      </c>
      <c r="B12" s="32">
        <v>198.82517457215624</v>
      </c>
    </row>
    <row r="13" spans="1:18" x14ac:dyDescent="0.25">
      <c r="A13" s="18" t="s">
        <v>11</v>
      </c>
      <c r="B13" s="32">
        <v>198.19606563301232</v>
      </c>
      <c r="R13" t="s">
        <v>29</v>
      </c>
    </row>
    <row r="14" spans="1:18" x14ac:dyDescent="0.25">
      <c r="A14" s="18" t="s">
        <v>39</v>
      </c>
      <c r="B14" s="32">
        <v>184.3031428369473</v>
      </c>
    </row>
    <row r="15" spans="1:18" x14ac:dyDescent="0.25">
      <c r="A15" s="18" t="s">
        <v>12</v>
      </c>
      <c r="B15" s="32">
        <v>183.62026474098971</v>
      </c>
    </row>
    <row r="16" spans="1:18" x14ac:dyDescent="0.25">
      <c r="A16" s="18" t="s">
        <v>14</v>
      </c>
      <c r="B16" s="32">
        <v>179.71529673848113</v>
      </c>
    </row>
    <row r="17" spans="1:3" x14ac:dyDescent="0.25">
      <c r="A17" s="18" t="s">
        <v>16</v>
      </c>
      <c r="B17" s="32">
        <v>154.69011895723003</v>
      </c>
    </row>
    <row r="18" spans="1:3" x14ac:dyDescent="0.25">
      <c r="A18" s="18" t="s">
        <v>18</v>
      </c>
      <c r="B18" s="32">
        <v>148.09304313396132</v>
      </c>
    </row>
    <row r="19" spans="1:3" x14ac:dyDescent="0.25">
      <c r="A19" s="18" t="s">
        <v>19</v>
      </c>
      <c r="B19" s="32">
        <v>138.91462357270819</v>
      </c>
    </row>
    <row r="20" spans="1:3" x14ac:dyDescent="0.25">
      <c r="A20" s="18" t="s">
        <v>17</v>
      </c>
      <c r="B20" s="32">
        <v>130.85804922337229</v>
      </c>
    </row>
    <row r="21" spans="1:3" x14ac:dyDescent="0.25">
      <c r="A21" s="18" t="s">
        <v>40</v>
      </c>
      <c r="B21" s="32">
        <v>130.25782795393872</v>
      </c>
    </row>
    <row r="22" spans="1:3" ht="15.75" thickBot="1" x14ac:dyDescent="0.3">
      <c r="A22" s="22" t="s">
        <v>20</v>
      </c>
      <c r="B22" s="22">
        <v>128.96124745865873</v>
      </c>
    </row>
    <row r="23" spans="1:3" ht="39" customHeight="1" x14ac:dyDescent="0.25">
      <c r="A23" s="44" t="s">
        <v>33</v>
      </c>
      <c r="B23" s="44"/>
      <c r="C23" s="44"/>
    </row>
    <row r="24" spans="1:3" x14ac:dyDescent="0.25">
      <c r="A24" s="35"/>
      <c r="B24" s="35"/>
    </row>
  </sheetData>
  <mergeCells count="1"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Índex</vt:lpstr>
      <vt:lpstr>Taula 1</vt:lpstr>
      <vt:lpstr>Taula 2</vt:lpstr>
      <vt:lpstr>Taula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Estimació de la població centenària. 2017. Taules de la nota de premsa. Març 2019</dc:title>
  <dc:creator>Idescat. Premsa</dc:creator>
  <cp:keywords>Notes de premsa, mitjans de comunicació</cp:keywords>
  <cp:lastModifiedBy>Teresa Junqueras Blasco</cp:lastModifiedBy>
  <dcterms:created xsi:type="dcterms:W3CDTF">2018-04-26T09:36:37Z</dcterms:created>
  <dcterms:modified xsi:type="dcterms:W3CDTF">2019-02-28T15:15:34Z</dcterms:modified>
</cp:coreProperties>
</file>