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itjants Comunicació\NOTES DE PREMSA. ESTRUCTURA\MTPD\MTPD 2020\"/>
    </mc:Choice>
  </mc:AlternateContent>
  <xr:revisionPtr revIDLastSave="0" documentId="13_ncr:1_{D2DD6A9B-85D9-4DA8-8B7C-8CCD4F590F10}" xr6:coauthVersionLast="45" xr6:coauthVersionMax="46" xr10:uidLastSave="{00000000-0000-0000-0000-000000000000}"/>
  <bookViews>
    <workbookView xWindow="-60" yWindow="-60" windowWidth="28920" windowHeight="15660" xr2:uid="{C4BB0C06-EA21-4314-B52C-FBF35374C055}"/>
  </bookViews>
  <sheets>
    <sheet name="Índex" sheetId="3" r:id="rId1"/>
    <sheet name="Taula 1" sheetId="4" r:id="rId2"/>
    <sheet name="Taula 2" sheetId="5" r:id="rId3"/>
    <sheet name="Taula 3" sheetId="6" r:id="rId4"/>
    <sheet name="Taula 4" sheetId="7" r:id="rId5"/>
    <sheet name="Taula 5" sheetId="8" r:id="rId6"/>
    <sheet name="Gràfic 2019-2020" sheetId="1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" i="5" l="1"/>
  <c r="J15" i="5"/>
  <c r="J12" i="5"/>
  <c r="J11" i="5"/>
  <c r="J8" i="5"/>
  <c r="J7" i="5"/>
  <c r="G16" i="5"/>
  <c r="G15" i="5"/>
  <c r="G12" i="5"/>
  <c r="G11" i="5"/>
  <c r="G8" i="5"/>
  <c r="G7" i="5"/>
  <c r="D16" i="5"/>
  <c r="D15" i="5"/>
  <c r="D12" i="5"/>
  <c r="D11" i="5"/>
  <c r="D8" i="5"/>
</calcChain>
</file>

<file path=xl/sharedStrings.xml><?xml version="1.0" encoding="utf-8"?>
<sst xmlns="http://schemas.openxmlformats.org/spreadsheetml/2006/main" count="119" uniqueCount="62">
  <si>
    <t>Amb discapacitat</t>
  </si>
  <si>
    <t>Sense discapacitat</t>
  </si>
  <si>
    <t>Total</t>
  </si>
  <si>
    <t>(%)</t>
  </si>
  <si>
    <t>(Milers de persones)</t>
  </si>
  <si>
    <t>Ocupats</t>
  </si>
  <si>
    <t>Desocupats</t>
  </si>
  <si>
    <t>Inactius</t>
  </si>
  <si>
    <t>Font: Idescat.</t>
  </si>
  <si>
    <t>Actius</t>
  </si>
  <si>
    <t>Per sexe</t>
  </si>
  <si>
    <t>%</t>
  </si>
  <si>
    <t>Homes</t>
  </si>
  <si>
    <t>Dones</t>
  </si>
  <si>
    <t>Per edats</t>
  </si>
  <si>
    <t>De 16 a 44 anys</t>
  </si>
  <si>
    <t>De 45 a 64 anys</t>
  </si>
  <si>
    <t>Nivell de formació assolit</t>
  </si>
  <si>
    <t>Educació superior</t>
  </si>
  <si>
    <t>Grau de discapacitat</t>
  </si>
  <si>
    <t>Del 33% al 44%</t>
  </si>
  <si>
    <t>No hi consta (1)</t>
  </si>
  <si>
    <t>Per sector d'activitat</t>
  </si>
  <si>
    <t>Serveis</t>
  </si>
  <si>
    <t>Assalariats per tipus de contracte</t>
  </si>
  <si>
    <t>Indefinit</t>
  </si>
  <si>
    <t>Temporal</t>
  </si>
  <si>
    <t>Per grau de discapacitat</t>
  </si>
  <si>
    <t>Per tipus de discapacitat</t>
  </si>
  <si>
    <t>Altres</t>
  </si>
  <si>
    <t>Completa</t>
  </si>
  <si>
    <t>Parcial</t>
  </si>
  <si>
    <t xml:space="preserve">Taxa d'ocupació </t>
  </si>
  <si>
    <t>Taxa d'atur</t>
  </si>
  <si>
    <t xml:space="preserve">Taxa d'activitat </t>
  </si>
  <si>
    <t>Educació secundària o inferior</t>
  </si>
  <si>
    <t>Milers de persones</t>
  </si>
  <si>
    <t>(1) Correspon als pensionistes que tenen reconeguda una pensió d’incapacitat permanent i que no estan registrats a la Base de dades estatal de persones amb discapacitat.</t>
  </si>
  <si>
    <t>Per tipus de jornada</t>
  </si>
  <si>
    <t>Agricultura, indústria i construcció</t>
  </si>
  <si>
    <t>Taula 5. Taxes d'activitat i ocupació de la població amb discapacitat</t>
  </si>
  <si>
    <t>Taxa d'activitat</t>
  </si>
  <si>
    <t>Taxa d'ocupació</t>
  </si>
  <si>
    <t>Física</t>
  </si>
  <si>
    <t>Taxa d'atur (%)</t>
  </si>
  <si>
    <t>Taxa d'ocupació (%)</t>
  </si>
  <si>
    <t>Taxa d'activitat (%)</t>
  </si>
  <si>
    <t>45% o més</t>
  </si>
  <si>
    <t>Taula 2. Població activa amb discapacitat i sense. Per sexe, edat, nivell de formació assolit i grau de discapacitat</t>
  </si>
  <si>
    <t xml:space="preserve">Taula 4. Població ocupada amb discapacitat. Per tipus de jornada, </t>
  </si>
  <si>
    <t>Taula 3. Taxa d'activitat de la població amb discapacitat i sense</t>
  </si>
  <si>
    <t xml:space="preserve">Taula 1. Població amb discapacitat i sense. Per relació amb l’activitat econòmica. Catalunya. 2019-2020 </t>
  </si>
  <si>
    <t>Catalunya. 2020</t>
  </si>
  <si>
    <t xml:space="preserve">Per sexe, edat, nivell de formació assolit i grau de discapacitat. Catalunya. 2019-2020 </t>
  </si>
  <si>
    <t>sector d'activitat i assalariats per tipus de contracte. Catalunya. 2020</t>
  </si>
  <si>
    <t>Per grau i tipus de discapacitat. Catalunya. 2020</t>
  </si>
  <si>
    <t>Taula 1. Població amb discapacitat i sense. Per relació amb l'activitat econòmica. Catalunya. 2019-2020</t>
  </si>
  <si>
    <t>Taula 2. Població activa amb discapacitat i sense. Per sexe, edat, nivell de formació assolit i grau de discapacitat. Catalunya. 2020</t>
  </si>
  <si>
    <t>Taula 3. Taxa d'activitat de la població amb discapacitat i sense. Per sexe, edat, nivell de formació assolit i grau de discapacitat. Catalunya. 2019-2020</t>
  </si>
  <si>
    <t>Taula 4. Població ocupada amb discapacitat. Per tipus de jornada, sector d'activitat i assalariats per tipus de contracte. Catalunya. 2020</t>
  </si>
  <si>
    <t>Taula 5. Taxes d'activitat i ocupació de la població amb discapacitat. Per grau i tipus de discapacitat. Catalunya. 2020</t>
  </si>
  <si>
    <t>Estadística del mercat de treball de les persones amb discapacitat 2020. Taules de la nota de premsa. Idescat. 26 de gener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</si>
</sst>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4"/>
      <name val="Times New Roman"/>
      <family val="1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sz val="9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85">
    <xf numFmtId="0" fontId="0" fillId="0" borderId="0" xfId="0"/>
    <xf numFmtId="0" fontId="4" fillId="0" borderId="0" xfId="0" applyFont="1" applyAlignment="1">
      <alignment vertical="center" wrapText="1"/>
    </xf>
    <xf numFmtId="0" fontId="0" fillId="0" borderId="0" xfId="0" applyBorder="1"/>
    <xf numFmtId="164" fontId="0" fillId="0" borderId="0" xfId="0" applyNumberFormat="1"/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0" fontId="3" fillId="0" borderId="0" xfId="0" applyFont="1"/>
    <xf numFmtId="0" fontId="3" fillId="0" borderId="2" xfId="0" applyFont="1" applyBorder="1"/>
    <xf numFmtId="164" fontId="3" fillId="0" borderId="2" xfId="0" applyNumberFormat="1" applyFont="1" applyBorder="1"/>
    <xf numFmtId="0" fontId="4" fillId="0" borderId="3" xfId="0" applyFont="1" applyBorder="1"/>
    <xf numFmtId="0" fontId="2" fillId="0" borderId="3" xfId="0" applyFont="1" applyBorder="1"/>
    <xf numFmtId="0" fontId="2" fillId="0" borderId="0" xfId="0" applyFont="1" applyAlignment="1">
      <alignment horizontal="right"/>
    </xf>
    <xf numFmtId="0" fontId="4" fillId="0" borderId="5" xfId="0" applyFont="1" applyBorder="1"/>
    <xf numFmtId="0" fontId="4" fillId="0" borderId="5" xfId="0" applyFont="1" applyBorder="1" applyAlignment="1">
      <alignment horizontal="right" wrapText="1"/>
    </xf>
    <xf numFmtId="0" fontId="4" fillId="0" borderId="5" xfId="0" applyFont="1" applyBorder="1" applyAlignment="1">
      <alignment horizontal="right"/>
    </xf>
    <xf numFmtId="0" fontId="4" fillId="0" borderId="5" xfId="0" applyFont="1" applyBorder="1" applyAlignment="1">
      <alignment wrapText="1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164" fontId="4" fillId="0" borderId="0" xfId="0" applyNumberFormat="1" applyFont="1"/>
    <xf numFmtId="0" fontId="0" fillId="0" borderId="2" xfId="0" applyBorder="1"/>
    <xf numFmtId="0" fontId="4" fillId="0" borderId="2" xfId="0" applyFont="1" applyBorder="1"/>
    <xf numFmtId="164" fontId="4" fillId="0" borderId="2" xfId="0" applyNumberFormat="1" applyFont="1" applyBorder="1"/>
    <xf numFmtId="0" fontId="5" fillId="0" borderId="0" xfId="0" applyFont="1"/>
    <xf numFmtId="0" fontId="3" fillId="0" borderId="0" xfId="0" applyFont="1" applyBorder="1"/>
    <xf numFmtId="164" fontId="4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4" xfId="0" applyFont="1" applyBorder="1"/>
    <xf numFmtId="0" fontId="2" fillId="0" borderId="4" xfId="0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164" fontId="6" fillId="0" borderId="0" xfId="0" applyNumberFormat="1" applyFont="1" applyAlignment="1">
      <alignment horizontal="right" vertical="center" wrapText="1"/>
    </xf>
    <xf numFmtId="164" fontId="0" fillId="0" borderId="0" xfId="0" applyNumberFormat="1" applyAlignment="1">
      <alignment horizontal="right"/>
    </xf>
    <xf numFmtId="164" fontId="0" fillId="0" borderId="2" xfId="0" applyNumberFormat="1" applyBorder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/>
    <xf numFmtId="0" fontId="5" fillId="0" borderId="2" xfId="0" applyFont="1" applyBorder="1" applyAlignment="1">
      <alignment horizontal="right"/>
    </xf>
    <xf numFmtId="164" fontId="4" fillId="0" borderId="2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wrapText="1"/>
    </xf>
    <xf numFmtId="0" fontId="2" fillId="0" borderId="5" xfId="0" applyFont="1" applyBorder="1" applyAlignment="1">
      <alignment horizontal="right"/>
    </xf>
    <xf numFmtId="0" fontId="0" fillId="0" borderId="0" xfId="0" applyFont="1"/>
    <xf numFmtId="0" fontId="8" fillId="0" borderId="0" xfId="0" applyFont="1"/>
    <xf numFmtId="0" fontId="2" fillId="0" borderId="1" xfId="0" applyFont="1" applyBorder="1" applyAlignment="1">
      <alignment horizontal="right" wrapText="1"/>
    </xf>
    <xf numFmtId="0" fontId="5" fillId="0" borderId="0" xfId="0" applyFont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12" fillId="0" borderId="0" xfId="0" applyFont="1" applyBorder="1"/>
    <xf numFmtId="164" fontId="4" fillId="0" borderId="0" xfId="0" applyNumberFormat="1" applyFont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4" fillId="0" borderId="0" xfId="0" applyFont="1" applyBorder="1" applyAlignment="1"/>
    <xf numFmtId="0" fontId="13" fillId="0" borderId="0" xfId="0" applyFont="1" applyAlignment="1">
      <alignment wrapText="1"/>
    </xf>
    <xf numFmtId="164" fontId="4" fillId="0" borderId="0" xfId="0" applyNumberFormat="1" applyFont="1" applyAlignment="1">
      <alignment horizontal="right" wrapText="1"/>
    </xf>
    <xf numFmtId="0" fontId="4" fillId="0" borderId="0" xfId="0" applyFont="1" applyAlignment="1"/>
    <xf numFmtId="164" fontId="13" fillId="0" borderId="0" xfId="0" applyNumberFormat="1" applyFont="1" applyAlignment="1">
      <alignment horizontal="right" wrapText="1"/>
    </xf>
    <xf numFmtId="165" fontId="4" fillId="0" borderId="0" xfId="0" applyNumberFormat="1" applyFont="1" applyAlignment="1"/>
    <xf numFmtId="165" fontId="4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0" fontId="2" fillId="0" borderId="2" xfId="0" applyFont="1" applyBorder="1" applyAlignment="1"/>
    <xf numFmtId="0" fontId="12" fillId="0" borderId="0" xfId="0" applyFont="1"/>
    <xf numFmtId="0" fontId="5" fillId="0" borderId="0" xfId="0" applyFont="1" applyAlignment="1">
      <alignment wrapText="1"/>
    </xf>
    <xf numFmtId="0" fontId="12" fillId="0" borderId="0" xfId="0" applyFont="1" applyAlignment="1">
      <alignment horizontal="left"/>
    </xf>
    <xf numFmtId="0" fontId="14" fillId="0" borderId="0" xfId="1"/>
    <xf numFmtId="0" fontId="4" fillId="0" borderId="0" xfId="0" applyFont="1" applyAlignment="1">
      <alignment horizontal="right" vertical="center" wrapText="1" indent="5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165" fontId="4" fillId="0" borderId="0" xfId="0" applyNumberFormat="1" applyFont="1" applyAlignment="1">
      <alignment vertical="center" wrapText="1"/>
    </xf>
    <xf numFmtId="165" fontId="1" fillId="0" borderId="0" xfId="0" applyNumberFormat="1" applyFont="1" applyAlignment="1">
      <alignment vertical="center" wrapText="1"/>
    </xf>
    <xf numFmtId="165" fontId="0" fillId="0" borderId="0" xfId="0" applyNumberFormat="1" applyAlignment="1"/>
    <xf numFmtId="165" fontId="0" fillId="0" borderId="2" xfId="0" applyNumberFormat="1" applyBorder="1" applyAlignme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5" fontId="2" fillId="0" borderId="2" xfId="0" applyNumberFormat="1" applyFont="1" applyBorder="1" applyAlignment="1">
      <alignment vertical="center" wrapText="1"/>
    </xf>
    <xf numFmtId="165" fontId="4" fillId="0" borderId="2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vertical="center" wrapText="1"/>
    </xf>
    <xf numFmtId="164" fontId="4" fillId="0" borderId="0" xfId="0" applyNumberFormat="1" applyFont="1" applyAlignment="1"/>
    <xf numFmtId="0" fontId="2" fillId="0" borderId="5" xfId="0" applyFont="1" applyBorder="1" applyAlignment="1">
      <alignment horizontal="center"/>
    </xf>
    <xf numFmtId="0" fontId="13" fillId="0" borderId="0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4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12" fillId="0" borderId="4" xfId="0" applyFont="1" applyBorder="1" applyAlignment="1">
      <alignment horizontal="center"/>
    </xf>
    <xf numFmtId="0" fontId="9" fillId="0" borderId="0" xfId="0" applyFont="1" applyAlignment="1">
      <alignment vertical="center" wrapText="1"/>
    </xf>
  </cellXfs>
  <cellStyles count="2">
    <cellStyle name="Enllaç" xfId="1" builtinId="8"/>
    <cellStyle name="Normal" xfId="0" builtinId="0"/>
  </cellStyles>
  <dxfs count="0"/>
  <tableStyles count="0" defaultTableStyle="TableStyleMedium2" defaultPivotStyle="PivotStyleLight16"/>
  <colors>
    <mruColors>
      <color rgb="FFEF8943"/>
      <color rgb="FFED7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ca-ES" sz="1200" b="1">
                <a:latin typeface="Arial" panose="020B0604020202020204" pitchFamily="34" charset="0"/>
                <a:cs typeface="Arial" panose="020B0604020202020204" pitchFamily="34" charset="0"/>
              </a:rPr>
              <a:t>Taxes d'activitat, ocupació i</a:t>
            </a:r>
            <a:r>
              <a:rPr lang="ca-ES" sz="1200" b="1" baseline="0">
                <a:latin typeface="Arial" panose="020B0604020202020204" pitchFamily="34" charset="0"/>
                <a:cs typeface="Arial" panose="020B0604020202020204" pitchFamily="34" charset="0"/>
              </a:rPr>
              <a:t> atur. Catalunya. 2019 i 2020</a:t>
            </a:r>
            <a:endParaRPr lang="ca-ES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2222118525941984"/>
          <c:y val="0.12906375537397388"/>
          <c:w val="0.72861302194798605"/>
          <c:h val="0.668024070112002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'Gràfic 2019-2020'!$B$2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9A392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'Gràfic 2019-2020'!$A$3:$A$5</c:f>
              <c:strCache>
                <c:ptCount val="3"/>
                <c:pt idx="0">
                  <c:v>Taxa d'atur (%)</c:v>
                </c:pt>
                <c:pt idx="1">
                  <c:v>Taxa d'ocupació (%)</c:v>
                </c:pt>
                <c:pt idx="2">
                  <c:v>Taxa d'activitat (%)</c:v>
                </c:pt>
              </c:strCache>
            </c:strRef>
          </c:cat>
          <c:val>
            <c:numRef>
              <c:f>'Gràfic 2019-2020'!$B$3:$B$5</c:f>
              <c:numCache>
                <c:formatCode>General</c:formatCode>
                <c:ptCount val="3"/>
                <c:pt idx="0">
                  <c:v>12.4</c:v>
                </c:pt>
                <c:pt idx="1">
                  <c:v>69.900000000000006</c:v>
                </c:pt>
                <c:pt idx="2">
                  <c:v>79.7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3C-47F7-9C26-689F50804400}"/>
            </c:ext>
          </c:extLst>
        </c:ser>
        <c:ser>
          <c:idx val="1"/>
          <c:order val="1"/>
          <c:tx>
            <c:strRef>
              <c:f>'Gràfic 2019-2020'!$C$2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D8766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'Gràfic 2019-2020'!$A$3:$A$5</c:f>
              <c:strCache>
                <c:ptCount val="3"/>
                <c:pt idx="0">
                  <c:v>Taxa d'atur (%)</c:v>
                </c:pt>
                <c:pt idx="1">
                  <c:v>Taxa d'ocupació (%)</c:v>
                </c:pt>
                <c:pt idx="2">
                  <c:v>Taxa d'activitat (%)</c:v>
                </c:pt>
              </c:strCache>
            </c:strRef>
          </c:cat>
          <c:val>
            <c:numRef>
              <c:f>'Gràfic 2019-2020'!$C$3:$C$5</c:f>
              <c:numCache>
                <c:formatCode>General</c:formatCode>
                <c:ptCount val="3"/>
                <c:pt idx="0">
                  <c:v>10.6</c:v>
                </c:pt>
                <c:pt idx="1">
                  <c:v>72.599999999999994</c:v>
                </c:pt>
                <c:pt idx="2">
                  <c:v>81.3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3C-47F7-9C26-689F50804400}"/>
            </c:ext>
          </c:extLst>
        </c:ser>
        <c:ser>
          <c:idx val="2"/>
          <c:order val="2"/>
          <c:tx>
            <c:strRef>
              <c:f>'Gràfic 2019-2020'!$D$2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'Gràfic 2019-2020'!$A$3:$A$5</c:f>
              <c:strCache>
                <c:ptCount val="3"/>
                <c:pt idx="0">
                  <c:v>Taxa d'atur (%)</c:v>
                </c:pt>
                <c:pt idx="1">
                  <c:v>Taxa d'ocupació (%)</c:v>
                </c:pt>
                <c:pt idx="2">
                  <c:v>Taxa d'activitat (%)</c:v>
                </c:pt>
              </c:strCache>
            </c:strRef>
          </c:cat>
          <c:val>
            <c:numRef>
              <c:f>'Gràfic 2019-2020'!$D$3:$D$5</c:f>
              <c:numCache>
                <c:formatCode>General</c:formatCode>
                <c:ptCount val="3"/>
                <c:pt idx="0">
                  <c:v>23.2</c:v>
                </c:pt>
                <c:pt idx="1">
                  <c:v>28.5</c:v>
                </c:pt>
                <c:pt idx="2">
                  <c:v>37.1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3C-47F7-9C26-689F50804400}"/>
            </c:ext>
          </c:extLst>
        </c:ser>
        <c:ser>
          <c:idx val="3"/>
          <c:order val="3"/>
          <c:tx>
            <c:strRef>
              <c:f>'Gràfic 2019-2020'!$E$2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'Gràfic 2019-2020'!$A$3:$A$5</c:f>
              <c:strCache>
                <c:ptCount val="3"/>
                <c:pt idx="0">
                  <c:v>Taxa d'atur (%)</c:v>
                </c:pt>
                <c:pt idx="1">
                  <c:v>Taxa d'ocupació (%)</c:v>
                </c:pt>
                <c:pt idx="2">
                  <c:v>Taxa d'activitat (%)</c:v>
                </c:pt>
              </c:strCache>
            </c:strRef>
          </c:cat>
          <c:val>
            <c:numRef>
              <c:f>'Gràfic 2019-2020'!$E$3:$E$5</c:f>
              <c:numCache>
                <c:formatCode>General</c:formatCode>
                <c:ptCount val="3"/>
                <c:pt idx="0">
                  <c:v>24.9</c:v>
                </c:pt>
                <c:pt idx="1">
                  <c:v>27.8</c:v>
                </c:pt>
                <c:pt idx="2" formatCode="0.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3C-47F7-9C26-689F50804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82551567"/>
        <c:axId val="482544495"/>
      </c:barChart>
      <c:catAx>
        <c:axId val="4825515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a-ES"/>
          </a:p>
        </c:txPr>
        <c:crossAx val="482544495"/>
        <c:crosses val="autoZero"/>
        <c:auto val="1"/>
        <c:lblAlgn val="ctr"/>
        <c:lblOffset val="100"/>
        <c:noMultiLvlLbl val="0"/>
      </c:catAx>
      <c:valAx>
        <c:axId val="482544495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82551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190661064430911"/>
          <c:y val="0.9276528814961541"/>
          <c:w val="0.65971154688625921"/>
          <c:h val="5.32576931135874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50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164783</xdr:colOff>
      <xdr:row>0</xdr:row>
      <xdr:rowOff>181926</xdr:rowOff>
    </xdr:from>
    <xdr:to>
      <xdr:col>14</xdr:col>
      <xdr:colOff>309563</xdr:colOff>
      <xdr:row>18</xdr:row>
      <xdr:rowOff>79375</xdr:rowOff>
    </xdr:to>
    <xdr:graphicFrame macro="">
      <xdr:nvGraphicFramePr>
        <xdr:cNvPr id="2" name="Gràfic 1">
          <a:extLst>
            <a:ext uri="{FF2B5EF4-FFF2-40B4-BE49-F238E27FC236}">
              <a16:creationId xmlns:a16="http://schemas.microsoft.com/office/drawing/2014/main" id="{536FF3C9-09D5-478D-A29D-335B3B0AC3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190255</xdr:colOff>
      <xdr:row>17</xdr:row>
      <xdr:rowOff>66584</xdr:rowOff>
    </xdr:from>
    <xdr:to>
      <xdr:col>7</xdr:col>
      <xdr:colOff>126754</xdr:colOff>
      <xdr:row>18</xdr:row>
      <xdr:rowOff>53578</xdr:rowOff>
    </xdr:to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D9FC0452-9EE3-4708-9D40-1E1BD7B0A373}"/>
            </a:ext>
          </a:extLst>
        </xdr:cNvPr>
        <xdr:cNvSpPr txBox="1"/>
      </xdr:nvSpPr>
      <xdr:spPr>
        <a:xfrm>
          <a:off x="4724155" y="3686084"/>
          <a:ext cx="1117599" cy="17749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800">
              <a:latin typeface="Arial" panose="020B0604020202020204" pitchFamily="34" charset="0"/>
              <a:cs typeface="Arial" panose="020B0604020202020204" pitchFamily="34" charset="0"/>
            </a:rPr>
            <a:t>Font: Idescat.</a:t>
          </a:r>
        </a:p>
      </xdr:txBody>
    </xdr:sp>
    <xdr:clientData/>
  </xdr:twoCellAnchor>
  <xdr:twoCellAnchor>
    <xdr:from>
      <xdr:col>7</xdr:col>
      <xdr:colOff>295692</xdr:colOff>
      <xdr:row>16</xdr:row>
      <xdr:rowOff>61158</xdr:rowOff>
    </xdr:from>
    <xdr:to>
      <xdr:col>10</xdr:col>
      <xdr:colOff>23815</xdr:colOff>
      <xdr:row>17</xdr:row>
      <xdr:rowOff>59131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927C0E03-8A2C-4513-A60C-1AB79F071CE6}"/>
            </a:ext>
          </a:extLst>
        </xdr:cNvPr>
        <xdr:cNvSpPr txBox="1"/>
      </xdr:nvSpPr>
      <xdr:spPr>
        <a:xfrm>
          <a:off x="6010692" y="3490158"/>
          <a:ext cx="1496201" cy="1884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800" b="1">
              <a:latin typeface="Arial" panose="020B0604020202020204" pitchFamily="34" charset="0"/>
              <a:cs typeface="Arial" panose="020B0604020202020204" pitchFamily="34" charset="0"/>
            </a:rPr>
            <a:t>Població amb discapacitat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0.52885</cdr:x>
      <cdr:y>0.88069</cdr:y>
    </cdr:from>
    <cdr:to>
      <cdr:x>0.81155</cdr:x>
      <cdr:y>0.93735</cdr:y>
    </cdr:to>
    <cdr:sp macro="" textlink="">
      <cdr:nvSpPr>
        <cdr:cNvPr id="3" name="QuadreDeText 4">
          <a:extLst xmlns:a="http://schemas.openxmlformats.org/drawingml/2006/main">
            <a:ext uri="{FF2B5EF4-FFF2-40B4-BE49-F238E27FC236}">
              <a16:creationId xmlns:a16="http://schemas.microsoft.com/office/drawing/2014/main" id="{1C4F56F5-C105-4319-BB18-BED3AD5BD097}"/>
            </a:ext>
          </a:extLst>
        </cdr:cNvPr>
        <cdr:cNvSpPr txBox="1"/>
      </cdr:nvSpPr>
      <cdr:spPr>
        <a:xfrm xmlns:a="http://schemas.openxmlformats.org/drawingml/2006/main">
          <a:off x="2881712" y="2929572"/>
          <a:ext cx="1540436" cy="188476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a-ES" sz="800" b="1">
              <a:latin typeface="Arial" panose="020B0604020202020204" pitchFamily="34" charset="0"/>
              <a:cs typeface="Arial" panose="020B0604020202020204" pitchFamily="34" charset="0"/>
            </a:rPr>
            <a:t>Població sense discapacitat</a:t>
          </a:r>
        </a:p>
      </cdr:txBody>
    </cdr:sp>
  </cdr:relSizeAnchor>
</c:userShape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62BF3-8EFF-4C8F-A643-89DEEEA4004D}">
  <dimension ref="A1:A8"/>
  <sheetViews>
    <sheetView showGridLines="0" tabSelected="1" zoomScale="120" zoomScaleNormal="120" workbookViewId="0"/>
  </sheetViews>
  <sheetFormatPr defaultRowHeight="15" x14ac:dyDescent="0.25"/>
  <sheetData>
    <row r="1" spans="1:1" ht="15.75" x14ac:dyDescent="0.25">
      <c r="A1" s="41" t="s">
        <v>61</v>
      </c>
    </row>
    <row r="3" spans="1:1" s="40" customFormat="1" ht="21" customHeight="1" x14ac:dyDescent="0.25">
      <c r="A3" s="60" t="s">
        <v>56</v>
      </c>
    </row>
    <row r="4" spans="1:1" s="40" customFormat="1" ht="21" customHeight="1" x14ac:dyDescent="0.25">
      <c r="A4" s="60" t="s">
        <v>57</v>
      </c>
    </row>
    <row r="5" spans="1:1" s="40" customFormat="1" ht="21" customHeight="1" x14ac:dyDescent="0.25">
      <c r="A5" s="60" t="s">
        <v>58</v>
      </c>
    </row>
    <row r="6" spans="1:1" s="40" customFormat="1" ht="21" customHeight="1" x14ac:dyDescent="0.25">
      <c r="A6" s="60" t="s">
        <v>59</v>
      </c>
    </row>
    <row r="7" spans="1:1" s="40" customFormat="1" ht="21" customHeight="1" x14ac:dyDescent="0.25">
      <c r="A7" s="60" t="s">
        <v>60</v>
      </c>
    </row>
    <row r="8" spans="1:1" x14ac:dyDescent="0.25">
      <c r="A8" s="7"/>
    </row>
  </sheetData>
  <hyperlinks>
    <hyperlink ref="A3" location="'Taula 1'!A1" display="Taula 1. Població amb discapacitat i sense. Per relació amb l'activitat econòmica. Catalunya. 2018-2019" xr:uid="{8BD31FF7-4F29-48F4-949C-47B3321A3193}"/>
    <hyperlink ref="A4" location="'Taula 2'!A1" display="Taula 2. Població activa amb discapacitat i sense. Per sexe, edat, nivell de formació assolit i grau de discapacitat. Catalunya. 2019" xr:uid="{C2624D83-683B-43E5-95D2-90F1ED54EA7D}"/>
    <hyperlink ref="A5" location="'Taula 3'!A1" display="Taula 3. Taxa d'activitat de la població amb discapacitat i sense. Per sexe, edat, nivell de formació assolit i grau de discapacitat. Catalunya. 2018-2019" xr:uid="{80CFAA7D-F6E5-48E1-ABE6-0E28FB994BAE}"/>
    <hyperlink ref="A6" location="'Taula 4'!A1" display="Taula 4. Població ocupada amb discapacitat. Per tipus de jornada, sector d'activitat i assalariats per tipus de contracte. Catalunya. 2019" xr:uid="{B26441F5-090F-48C7-A2D1-259FF6FCCB56}"/>
    <hyperlink ref="A7" location="'Taula 5'!A1" display="Taula 5. Taxes d'activitat i ocupació de la població amb discapacitat. Per grau i tipus de discapacitat. Catalunya. 2019" xr:uid="{96C61DDD-BCB5-4480-AE7A-7CEB97F930C2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798E0-684A-4558-AAFD-0A16B4556848}">
  <dimension ref="A1:K16"/>
  <sheetViews>
    <sheetView showGridLines="0" zoomScale="120" zoomScaleNormal="120" workbookViewId="0"/>
  </sheetViews>
  <sheetFormatPr defaultRowHeight="15" x14ac:dyDescent="0.25"/>
  <cols>
    <col min="1" max="1" width="17.5703125" customWidth="1"/>
    <col min="2" max="4" width="10.5703125" customWidth="1"/>
    <col min="5" max="5" width="2.140625" customWidth="1"/>
    <col min="6" max="6" width="10.28515625" customWidth="1"/>
    <col min="7" max="7" width="12.140625" bestFit="1" customWidth="1"/>
    <col min="8" max="8" width="10.28515625" customWidth="1"/>
    <col min="10" max="10" width="11.7109375" customWidth="1"/>
  </cols>
  <sheetData>
    <row r="1" spans="1:11" x14ac:dyDescent="0.25">
      <c r="A1" s="59" t="s">
        <v>51</v>
      </c>
    </row>
    <row r="2" spans="1:11" ht="15.75" thickBot="1" x14ac:dyDescent="0.3">
      <c r="A2" s="21"/>
      <c r="B2" s="21"/>
      <c r="C2" s="21"/>
      <c r="D2" s="21"/>
      <c r="E2" s="21"/>
      <c r="F2" s="21"/>
      <c r="G2" s="21"/>
      <c r="H2" s="21"/>
    </row>
    <row r="3" spans="1:11" x14ac:dyDescent="0.25">
      <c r="A3" s="48"/>
      <c r="B3" s="76">
        <v>2019</v>
      </c>
      <c r="C3" s="76"/>
      <c r="D3" s="76"/>
      <c r="E3" s="48"/>
      <c r="F3" s="76">
        <v>2020</v>
      </c>
      <c r="G3" s="76"/>
      <c r="H3" s="76"/>
    </row>
    <row r="4" spans="1:11" ht="10.5" customHeight="1" x14ac:dyDescent="0.25">
      <c r="A4" s="77"/>
      <c r="B4" s="79" t="s">
        <v>0</v>
      </c>
      <c r="C4" s="79" t="s">
        <v>1</v>
      </c>
      <c r="D4" s="47"/>
      <c r="E4" s="47"/>
      <c r="F4" s="79" t="s">
        <v>0</v>
      </c>
      <c r="G4" s="79" t="s">
        <v>1</v>
      </c>
      <c r="H4" s="47"/>
    </row>
    <row r="5" spans="1:11" ht="15.75" thickBot="1" x14ac:dyDescent="0.3">
      <c r="A5" s="78"/>
      <c r="B5" s="80"/>
      <c r="C5" s="80"/>
      <c r="D5" s="42" t="s">
        <v>2</v>
      </c>
      <c r="E5" s="42"/>
      <c r="F5" s="80"/>
      <c r="G5" s="80"/>
      <c r="H5" s="42" t="s">
        <v>2</v>
      </c>
    </row>
    <row r="6" spans="1:11" x14ac:dyDescent="0.25">
      <c r="A6" s="51" t="s">
        <v>3</v>
      </c>
      <c r="B6" s="4"/>
      <c r="C6" s="4"/>
      <c r="D6" s="4"/>
      <c r="E6" s="4"/>
      <c r="F6" s="49"/>
      <c r="G6" s="49"/>
      <c r="H6" s="49"/>
    </row>
    <row r="7" spans="1:11" x14ac:dyDescent="0.25">
      <c r="A7" s="51" t="s">
        <v>34</v>
      </c>
      <c r="B7" s="50">
        <v>37</v>
      </c>
      <c r="C7" s="50">
        <v>81.3</v>
      </c>
      <c r="D7" s="50">
        <v>78.400000000000006</v>
      </c>
      <c r="E7" s="4"/>
      <c r="F7" s="1">
        <v>37.1</v>
      </c>
      <c r="G7" s="1">
        <v>79.7</v>
      </c>
      <c r="H7" s="1">
        <v>76.900000000000006</v>
      </c>
      <c r="I7" s="3"/>
    </row>
    <row r="8" spans="1:11" x14ac:dyDescent="0.25">
      <c r="A8" s="51" t="s">
        <v>32</v>
      </c>
      <c r="B8" s="50">
        <v>27.8</v>
      </c>
      <c r="C8" s="50">
        <v>72.599999999999994</v>
      </c>
      <c r="D8" s="50">
        <v>69.7</v>
      </c>
      <c r="E8" s="4"/>
      <c r="F8" s="1">
        <v>28.5</v>
      </c>
      <c r="G8" s="1">
        <v>69.900000000000006</v>
      </c>
      <c r="H8" s="1">
        <v>67.099999999999994</v>
      </c>
      <c r="I8" s="3"/>
    </row>
    <row r="9" spans="1:11" x14ac:dyDescent="0.25">
      <c r="A9" s="51" t="s">
        <v>33</v>
      </c>
      <c r="B9" s="50">
        <v>24.9</v>
      </c>
      <c r="C9" s="50">
        <v>10.6</v>
      </c>
      <c r="D9" s="50">
        <v>11.1</v>
      </c>
      <c r="E9" s="4"/>
      <c r="F9" s="1">
        <v>23.2</v>
      </c>
      <c r="G9" s="1">
        <v>12.4</v>
      </c>
      <c r="H9" s="1">
        <v>12.7</v>
      </c>
      <c r="I9" s="3"/>
    </row>
    <row r="10" spans="1:11" ht="25.5" customHeight="1" x14ac:dyDescent="0.25">
      <c r="A10" s="51" t="s">
        <v>4</v>
      </c>
      <c r="B10" s="52"/>
      <c r="C10" s="52"/>
      <c r="D10" s="52"/>
      <c r="E10" s="4"/>
      <c r="F10" s="62"/>
      <c r="G10" s="62"/>
      <c r="H10" s="62"/>
      <c r="I10" s="3"/>
    </row>
    <row r="11" spans="1:11" x14ac:dyDescent="0.25">
      <c r="A11" s="51" t="s">
        <v>9</v>
      </c>
      <c r="B11" s="54">
        <v>116.7</v>
      </c>
      <c r="C11" s="54">
        <v>3711.1</v>
      </c>
      <c r="D11" s="54">
        <v>3827.8</v>
      </c>
      <c r="E11" s="4"/>
      <c r="F11" s="1">
        <v>121.8</v>
      </c>
      <c r="G11" s="64">
        <v>3656.6</v>
      </c>
      <c r="H11" s="64">
        <v>3778.3</v>
      </c>
      <c r="I11" s="3"/>
    </row>
    <row r="12" spans="1:11" x14ac:dyDescent="0.25">
      <c r="A12" s="51" t="s">
        <v>5</v>
      </c>
      <c r="B12" s="54">
        <v>87.7</v>
      </c>
      <c r="C12" s="54">
        <v>3315.9</v>
      </c>
      <c r="D12" s="54">
        <v>3403.6</v>
      </c>
      <c r="E12" s="4"/>
      <c r="F12" s="1">
        <v>93.5</v>
      </c>
      <c r="G12" s="64">
        <v>3203.9</v>
      </c>
      <c r="H12" s="64">
        <v>3297.4</v>
      </c>
      <c r="I12" s="3"/>
    </row>
    <row r="13" spans="1:11" x14ac:dyDescent="0.25">
      <c r="A13" s="51" t="s">
        <v>6</v>
      </c>
      <c r="B13" s="54">
        <v>29</v>
      </c>
      <c r="C13" s="54">
        <v>395.2</v>
      </c>
      <c r="D13" s="54">
        <v>424.2</v>
      </c>
      <c r="E13" s="4"/>
      <c r="F13" s="1">
        <v>28.3</v>
      </c>
      <c r="G13" s="64">
        <v>452.7</v>
      </c>
      <c r="H13" s="64">
        <v>481</v>
      </c>
      <c r="I13" s="3"/>
    </row>
    <row r="14" spans="1:11" x14ac:dyDescent="0.25">
      <c r="A14" s="51" t="s">
        <v>7</v>
      </c>
      <c r="B14" s="54">
        <v>199.2</v>
      </c>
      <c r="C14" s="54">
        <v>855.4</v>
      </c>
      <c r="D14" s="54">
        <v>1054.5999999999999</v>
      </c>
      <c r="E14" s="4"/>
      <c r="F14" s="1">
        <v>206.4</v>
      </c>
      <c r="G14" s="64">
        <v>930.1</v>
      </c>
      <c r="H14" s="64">
        <v>1136.5</v>
      </c>
      <c r="I14" s="3"/>
    </row>
    <row r="15" spans="1:11" ht="15.75" thickBot="1" x14ac:dyDescent="0.3">
      <c r="A15" s="56" t="s">
        <v>2</v>
      </c>
      <c r="B15" s="55">
        <v>315.89999999999998</v>
      </c>
      <c r="C15" s="55">
        <v>4566.5</v>
      </c>
      <c r="D15" s="55">
        <v>4882.3999999999996</v>
      </c>
      <c r="E15" s="44"/>
      <c r="F15" s="70">
        <v>328.1</v>
      </c>
      <c r="G15" s="71">
        <v>4586.6000000000004</v>
      </c>
      <c r="H15" s="71">
        <v>4914.8</v>
      </c>
      <c r="I15" s="3"/>
      <c r="J15" s="3"/>
      <c r="K15" s="3"/>
    </row>
    <row r="16" spans="1:11" x14ac:dyDescent="0.25">
      <c r="A16" s="43" t="s">
        <v>8</v>
      </c>
      <c r="B16" s="43"/>
      <c r="C16" s="43"/>
      <c r="D16" s="43"/>
      <c r="E16" s="43"/>
    </row>
  </sheetData>
  <mergeCells count="7">
    <mergeCell ref="B3:D3"/>
    <mergeCell ref="F3:H3"/>
    <mergeCell ref="A4:A5"/>
    <mergeCell ref="F4:F5"/>
    <mergeCell ref="G4:G5"/>
    <mergeCell ref="B4:B5"/>
    <mergeCell ref="C4:C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204B8-7B3F-4B0B-BA98-266955E5767F}">
  <dimension ref="A1:J24"/>
  <sheetViews>
    <sheetView showGridLines="0" zoomScale="120" zoomScaleNormal="120" workbookViewId="0">
      <selection activeCell="M18" sqref="M18"/>
    </sheetView>
  </sheetViews>
  <sheetFormatPr defaultRowHeight="15" x14ac:dyDescent="0.25"/>
  <cols>
    <col min="1" max="1" width="2.140625" customWidth="1"/>
    <col min="2" max="2" width="25.42578125" customWidth="1"/>
    <col min="3" max="3" width="8.85546875" customWidth="1"/>
    <col min="4" max="4" width="6.5703125" customWidth="1"/>
    <col min="5" max="5" width="3" customWidth="1"/>
    <col min="6" max="6" width="8.85546875" customWidth="1"/>
    <col min="7" max="7" width="6.5703125" customWidth="1"/>
    <col min="8" max="8" width="2.7109375" customWidth="1"/>
    <col min="9" max="9" width="8.5703125" customWidth="1"/>
    <col min="10" max="10" width="6.5703125" customWidth="1"/>
  </cols>
  <sheetData>
    <row r="1" spans="1:10" x14ac:dyDescent="0.25">
      <c r="A1" s="57" t="s">
        <v>48</v>
      </c>
      <c r="B1" s="7"/>
      <c r="C1" s="7"/>
      <c r="D1" s="7"/>
      <c r="E1" s="7"/>
    </row>
    <row r="2" spans="1:10" x14ac:dyDescent="0.25">
      <c r="A2" s="57" t="s">
        <v>52</v>
      </c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8"/>
      <c r="B3" s="8"/>
      <c r="C3" s="8"/>
      <c r="D3" s="8"/>
      <c r="E3" s="9"/>
      <c r="F3" s="9"/>
      <c r="G3" s="8"/>
      <c r="H3" s="8"/>
      <c r="I3" s="8"/>
      <c r="J3" s="8"/>
    </row>
    <row r="4" spans="1:10" x14ac:dyDescent="0.25">
      <c r="A4" s="10"/>
      <c r="B4" s="10"/>
      <c r="C4" s="81" t="s">
        <v>0</v>
      </c>
      <c r="D4" s="81"/>
      <c r="E4" s="11"/>
      <c r="F4" s="81" t="s">
        <v>1</v>
      </c>
      <c r="G4" s="81"/>
      <c r="H4" s="12"/>
      <c r="I4" s="81" t="s">
        <v>2</v>
      </c>
      <c r="J4" s="81"/>
    </row>
    <row r="5" spans="1:10" ht="28.5" customHeight="1" x14ac:dyDescent="0.25">
      <c r="A5" s="13"/>
      <c r="B5" s="13"/>
      <c r="C5" s="14" t="s">
        <v>36</v>
      </c>
      <c r="D5" s="15" t="s">
        <v>11</v>
      </c>
      <c r="E5" s="16"/>
      <c r="F5" s="14" t="s">
        <v>36</v>
      </c>
      <c r="G5" s="15" t="s">
        <v>11</v>
      </c>
      <c r="H5" s="15"/>
      <c r="I5" s="14" t="s">
        <v>36</v>
      </c>
      <c r="J5" s="14" t="s">
        <v>11</v>
      </c>
    </row>
    <row r="6" spans="1:10" x14ac:dyDescent="0.25">
      <c r="A6" s="17" t="s">
        <v>10</v>
      </c>
      <c r="B6" s="18"/>
      <c r="C6" s="18"/>
      <c r="D6" s="18"/>
      <c r="E6" s="18"/>
      <c r="F6" s="18"/>
      <c r="G6" s="18"/>
      <c r="H6" s="18"/>
      <c r="I6" s="18"/>
      <c r="J6" s="18"/>
    </row>
    <row r="7" spans="1:10" x14ac:dyDescent="0.25">
      <c r="A7" s="18"/>
      <c r="B7" s="19" t="s">
        <v>12</v>
      </c>
      <c r="C7" s="64">
        <v>69.2</v>
      </c>
      <c r="D7" s="64">
        <v>56.9</v>
      </c>
      <c r="E7" s="53"/>
      <c r="F7" s="64">
        <v>1907.6</v>
      </c>
      <c r="G7" s="64">
        <f>F7/F9*100</f>
        <v>52.168681288628783</v>
      </c>
      <c r="H7" s="53"/>
      <c r="I7" s="64">
        <v>1976.9</v>
      </c>
      <c r="J7" s="64">
        <f>I7/I9*100</f>
        <v>52.322473069899154</v>
      </c>
    </row>
    <row r="8" spans="1:10" x14ac:dyDescent="0.25">
      <c r="A8" s="18"/>
      <c r="B8" s="19" t="s">
        <v>13</v>
      </c>
      <c r="C8" s="64">
        <v>52.5</v>
      </c>
      <c r="D8" s="64">
        <f>C8/C9*100</f>
        <v>43.103448275862071</v>
      </c>
      <c r="E8" s="53"/>
      <c r="F8" s="64">
        <v>1749</v>
      </c>
      <c r="G8" s="64">
        <f>F8/F9*100</f>
        <v>47.831318711371217</v>
      </c>
      <c r="H8" s="53"/>
      <c r="I8" s="64">
        <v>1801.5</v>
      </c>
      <c r="J8" s="64">
        <f>I8/I9*100</f>
        <v>47.680173623057989</v>
      </c>
    </row>
    <row r="9" spans="1:10" x14ac:dyDescent="0.25">
      <c r="A9" s="18"/>
      <c r="B9" s="18" t="s">
        <v>2</v>
      </c>
      <c r="C9" s="64">
        <v>121.8</v>
      </c>
      <c r="D9" s="64">
        <v>100</v>
      </c>
      <c r="E9" s="53"/>
      <c r="F9" s="64">
        <v>3656.6</v>
      </c>
      <c r="G9" s="64">
        <v>100</v>
      </c>
      <c r="H9" s="53"/>
      <c r="I9" s="64">
        <v>3778.3</v>
      </c>
      <c r="J9" s="64">
        <v>100</v>
      </c>
    </row>
    <row r="10" spans="1:10" ht="15.75" x14ac:dyDescent="0.25">
      <c r="A10" s="17" t="s">
        <v>14</v>
      </c>
      <c r="B10" s="18"/>
      <c r="C10" s="65"/>
      <c r="D10" s="65"/>
      <c r="E10" s="53"/>
      <c r="F10" s="65"/>
      <c r="G10" s="65"/>
      <c r="H10" s="53"/>
      <c r="I10" s="65"/>
      <c r="J10" s="65"/>
    </row>
    <row r="11" spans="1:10" x14ac:dyDescent="0.25">
      <c r="A11" s="18"/>
      <c r="B11" s="18" t="s">
        <v>15</v>
      </c>
      <c r="C11" s="64">
        <v>48.1</v>
      </c>
      <c r="D11" s="64">
        <f>C11/C13*100</f>
        <v>39.490968801313628</v>
      </c>
      <c r="E11" s="53"/>
      <c r="F11" s="64">
        <v>2039.2</v>
      </c>
      <c r="G11" s="64">
        <f>F11/F13*100</f>
        <v>55.767653010993826</v>
      </c>
      <c r="H11" s="53"/>
      <c r="I11" s="64">
        <v>2087.1999999999998</v>
      </c>
      <c r="J11" s="64">
        <f>I11/I13*100</f>
        <v>55.24177540163565</v>
      </c>
    </row>
    <row r="12" spans="1:10" x14ac:dyDescent="0.25">
      <c r="A12" s="18"/>
      <c r="B12" s="18" t="s">
        <v>16</v>
      </c>
      <c r="C12" s="64">
        <v>73.7</v>
      </c>
      <c r="D12" s="64">
        <f>C12/C13*100</f>
        <v>60.509031198686372</v>
      </c>
      <c r="E12" s="53"/>
      <c r="F12" s="64">
        <v>1617.4</v>
      </c>
      <c r="G12" s="64">
        <f>F12/F13*100</f>
        <v>44.232346989006182</v>
      </c>
      <c r="H12" s="53"/>
      <c r="I12" s="64">
        <v>1691.1</v>
      </c>
      <c r="J12" s="64">
        <f>I12/I13*100</f>
        <v>44.758224598364336</v>
      </c>
    </row>
    <row r="13" spans="1:10" x14ac:dyDescent="0.25">
      <c r="A13" s="18"/>
      <c r="B13" s="18" t="s">
        <v>2</v>
      </c>
      <c r="C13" s="64">
        <v>121.8</v>
      </c>
      <c r="D13" s="64">
        <v>100</v>
      </c>
      <c r="E13" s="53"/>
      <c r="F13" s="64">
        <v>3656.6</v>
      </c>
      <c r="G13" s="64">
        <v>100</v>
      </c>
      <c r="H13" s="53"/>
      <c r="I13" s="64">
        <v>3778.3</v>
      </c>
      <c r="J13" s="64">
        <v>100</v>
      </c>
    </row>
    <row r="14" spans="1:10" ht="15.75" x14ac:dyDescent="0.25">
      <c r="A14" s="17" t="s">
        <v>17</v>
      </c>
      <c r="B14" s="18"/>
      <c r="C14" s="65"/>
      <c r="D14" s="65"/>
      <c r="E14" s="53"/>
      <c r="F14" s="65"/>
      <c r="G14" s="65"/>
      <c r="H14" s="53"/>
      <c r="I14" s="65"/>
      <c r="J14" s="65"/>
    </row>
    <row r="15" spans="1:10" x14ac:dyDescent="0.25">
      <c r="A15" s="18"/>
      <c r="B15" s="18" t="s">
        <v>35</v>
      </c>
      <c r="C15" s="64">
        <v>90</v>
      </c>
      <c r="D15" s="64">
        <f>C15/C17*100</f>
        <v>73.891625615763544</v>
      </c>
      <c r="E15" s="53"/>
      <c r="F15" s="64">
        <v>1991.5</v>
      </c>
      <c r="G15" s="64">
        <f>F15/F17*100</f>
        <v>54.463162500683694</v>
      </c>
      <c r="H15" s="53"/>
      <c r="I15" s="64">
        <v>2081.5</v>
      </c>
      <c r="J15" s="64">
        <f>I15/I17*100</f>
        <v>55.090913903078096</v>
      </c>
    </row>
    <row r="16" spans="1:10" x14ac:dyDescent="0.25">
      <c r="A16" s="18"/>
      <c r="B16" s="18" t="s">
        <v>18</v>
      </c>
      <c r="C16" s="64">
        <v>31.8</v>
      </c>
      <c r="D16" s="64">
        <f>C16/C17*100</f>
        <v>26.108374384236456</v>
      </c>
      <c r="E16" s="53"/>
      <c r="F16" s="64">
        <v>1665.1</v>
      </c>
      <c r="G16" s="64">
        <f>F16/F17*100</f>
        <v>45.536837499316299</v>
      </c>
      <c r="H16" s="53"/>
      <c r="I16" s="64">
        <v>1696.9</v>
      </c>
      <c r="J16" s="64">
        <f>I16/I17*100</f>
        <v>44.911732789879046</v>
      </c>
    </row>
    <row r="17" spans="1:10" x14ac:dyDescent="0.25">
      <c r="A17" s="18"/>
      <c r="B17" s="18" t="s">
        <v>2</v>
      </c>
      <c r="C17" s="64">
        <v>121.8</v>
      </c>
      <c r="D17" s="64">
        <v>100</v>
      </c>
      <c r="E17" s="53"/>
      <c r="F17" s="64">
        <v>3656.6</v>
      </c>
      <c r="G17" s="64">
        <v>100</v>
      </c>
      <c r="H17" s="53"/>
      <c r="I17" s="64">
        <v>3778.3</v>
      </c>
      <c r="J17" s="64">
        <v>100</v>
      </c>
    </row>
    <row r="18" spans="1:10" ht="15.75" x14ac:dyDescent="0.25">
      <c r="A18" s="17" t="s">
        <v>19</v>
      </c>
      <c r="C18" s="65"/>
      <c r="D18" s="65"/>
      <c r="E18" s="66"/>
      <c r="F18" s="66"/>
      <c r="G18" s="66"/>
      <c r="H18" s="66"/>
      <c r="I18" s="66"/>
      <c r="J18" s="66"/>
    </row>
    <row r="19" spans="1:10" x14ac:dyDescent="0.25">
      <c r="B19" s="18" t="s">
        <v>20</v>
      </c>
      <c r="C19" s="64">
        <v>71.599999999999994</v>
      </c>
      <c r="D19" s="64">
        <v>58.8</v>
      </c>
      <c r="E19" s="66"/>
      <c r="F19" s="66"/>
      <c r="G19" s="66"/>
      <c r="H19" s="66"/>
      <c r="I19" s="66"/>
      <c r="J19" s="66"/>
    </row>
    <row r="20" spans="1:10" x14ac:dyDescent="0.25">
      <c r="B20" s="18" t="s">
        <v>47</v>
      </c>
      <c r="C20" s="64">
        <v>41.6</v>
      </c>
      <c r="D20" s="64">
        <v>34.200000000000003</v>
      </c>
      <c r="E20" s="66"/>
      <c r="F20" s="66"/>
      <c r="G20" s="66"/>
      <c r="H20" s="66"/>
      <c r="I20" s="66"/>
      <c r="J20" s="66"/>
    </row>
    <row r="21" spans="1:10" x14ac:dyDescent="0.25">
      <c r="B21" s="18" t="s">
        <v>21</v>
      </c>
      <c r="C21" s="64">
        <v>8.5</v>
      </c>
      <c r="D21" s="64">
        <v>7</v>
      </c>
      <c r="E21" s="66"/>
      <c r="F21" s="66"/>
      <c r="G21" s="66"/>
      <c r="H21" s="66"/>
      <c r="I21" s="66"/>
      <c r="J21" s="66"/>
    </row>
    <row r="22" spans="1:10" ht="15.75" thickBot="1" x14ac:dyDescent="0.3">
      <c r="A22" s="21"/>
      <c r="B22" s="22" t="s">
        <v>2</v>
      </c>
      <c r="C22" s="72">
        <v>121.8</v>
      </c>
      <c r="D22" s="72">
        <v>100</v>
      </c>
      <c r="E22" s="67"/>
      <c r="F22" s="67"/>
      <c r="G22" s="67"/>
      <c r="H22" s="67"/>
      <c r="I22" s="67"/>
      <c r="J22" s="67"/>
    </row>
    <row r="23" spans="1:10" x14ac:dyDescent="0.25">
      <c r="A23" s="24" t="s">
        <v>8</v>
      </c>
    </row>
    <row r="24" spans="1:10" ht="22.5" customHeight="1" x14ac:dyDescent="0.25">
      <c r="A24" s="82" t="s">
        <v>37</v>
      </c>
      <c r="B24" s="82"/>
      <c r="C24" s="82"/>
      <c r="D24" s="82"/>
      <c r="E24" s="82"/>
      <c r="F24" s="82"/>
      <c r="G24" s="82"/>
      <c r="H24" s="82"/>
      <c r="I24" s="82"/>
      <c r="J24" s="82"/>
    </row>
  </sheetData>
  <mergeCells count="4">
    <mergeCell ref="C4:D4"/>
    <mergeCell ref="F4:G4"/>
    <mergeCell ref="I4:J4"/>
    <mergeCell ref="A24:J2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D4C21-B9B0-4202-85C0-03F6225597CA}">
  <dimension ref="A1:J24"/>
  <sheetViews>
    <sheetView showGridLines="0" zoomScale="120" zoomScaleNormal="120" workbookViewId="0"/>
  </sheetViews>
  <sheetFormatPr defaultRowHeight="15" x14ac:dyDescent="0.25"/>
  <cols>
    <col min="1" max="1" width="2" customWidth="1"/>
    <col min="2" max="2" width="24.140625" customWidth="1"/>
    <col min="3" max="3" width="10.140625" customWidth="1"/>
    <col min="4" max="5" width="10.28515625" customWidth="1"/>
    <col min="6" max="6" width="2.85546875" customWidth="1"/>
    <col min="7" max="7" width="10.28515625" customWidth="1"/>
    <col min="8" max="8" width="10.140625" customWidth="1"/>
    <col min="9" max="9" width="8.140625" customWidth="1"/>
    <col min="10" max="10" width="2.28515625" customWidth="1"/>
  </cols>
  <sheetData>
    <row r="1" spans="1:10" x14ac:dyDescent="0.25">
      <c r="A1" s="57" t="s">
        <v>50</v>
      </c>
      <c r="B1" s="7"/>
      <c r="C1" s="7"/>
      <c r="D1" s="7"/>
      <c r="E1" s="7"/>
      <c r="F1" s="7"/>
      <c r="G1" s="7"/>
    </row>
    <row r="2" spans="1:10" x14ac:dyDescent="0.25">
      <c r="A2" s="57" t="s">
        <v>53</v>
      </c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8"/>
      <c r="B3" s="8"/>
      <c r="C3" s="8"/>
      <c r="D3" s="8"/>
      <c r="E3" s="8"/>
      <c r="F3" s="8"/>
      <c r="G3" s="8"/>
      <c r="H3" s="8"/>
      <c r="I3" s="27" t="s">
        <v>11</v>
      </c>
      <c r="J3" s="7"/>
    </row>
    <row r="4" spans="1:10" ht="18.75" customHeight="1" x14ac:dyDescent="0.25">
      <c r="A4" s="25"/>
      <c r="B4" s="25"/>
      <c r="C4" s="83">
        <v>2019</v>
      </c>
      <c r="D4" s="83"/>
      <c r="E4" s="83"/>
      <c r="F4" s="45"/>
      <c r="G4" s="83">
        <v>2020</v>
      </c>
      <c r="H4" s="83"/>
      <c r="I4" s="83"/>
      <c r="J4" s="7"/>
    </row>
    <row r="5" spans="1:10" ht="27" customHeight="1" x14ac:dyDescent="0.25">
      <c r="A5" s="13"/>
      <c r="B5" s="13"/>
      <c r="C5" s="38" t="s">
        <v>0</v>
      </c>
      <c r="D5" s="38" t="s">
        <v>1</v>
      </c>
      <c r="E5" s="39" t="s">
        <v>2</v>
      </c>
      <c r="F5" s="13"/>
      <c r="G5" s="38" t="s">
        <v>0</v>
      </c>
      <c r="H5" s="38" t="s">
        <v>1</v>
      </c>
      <c r="I5" s="39" t="s">
        <v>2</v>
      </c>
      <c r="J5" s="30"/>
    </row>
    <row r="6" spans="1:10" x14ac:dyDescent="0.25">
      <c r="A6" s="17" t="s">
        <v>10</v>
      </c>
      <c r="B6" s="18"/>
      <c r="C6" s="18"/>
      <c r="D6" s="18"/>
      <c r="E6" s="18"/>
      <c r="F6" s="18"/>
      <c r="G6" s="18"/>
      <c r="H6" s="18"/>
      <c r="I6" s="18"/>
      <c r="J6" s="18"/>
    </row>
    <row r="7" spans="1:10" x14ac:dyDescent="0.25">
      <c r="A7" s="18"/>
      <c r="B7" s="19" t="s">
        <v>12</v>
      </c>
      <c r="C7" s="5">
        <v>38.4</v>
      </c>
      <c r="D7" s="5">
        <v>85.5</v>
      </c>
      <c r="E7" s="5">
        <v>82.2</v>
      </c>
      <c r="F7" s="26"/>
      <c r="G7" s="5">
        <v>39.1</v>
      </c>
      <c r="H7" s="5">
        <v>83.8</v>
      </c>
      <c r="I7" s="46">
        <v>80.599999999999994</v>
      </c>
    </row>
    <row r="8" spans="1:10" x14ac:dyDescent="0.25">
      <c r="A8" s="18"/>
      <c r="B8" s="19" t="s">
        <v>13</v>
      </c>
      <c r="C8" s="5">
        <v>35.200000000000003</v>
      </c>
      <c r="D8" s="5">
        <v>77.099999999999994</v>
      </c>
      <c r="E8" s="5">
        <v>74.599999999999994</v>
      </c>
      <c r="F8" s="26"/>
      <c r="G8" s="5">
        <v>34.700000000000003</v>
      </c>
      <c r="H8" s="5">
        <v>75.7</v>
      </c>
      <c r="I8" s="46">
        <v>73.2</v>
      </c>
      <c r="J8" s="20"/>
    </row>
    <row r="9" spans="1:10" x14ac:dyDescent="0.25">
      <c r="A9" s="18"/>
      <c r="B9" s="18" t="s">
        <v>2</v>
      </c>
      <c r="C9" s="5">
        <v>37</v>
      </c>
      <c r="D9" s="5">
        <v>81.3</v>
      </c>
      <c r="E9" s="5">
        <v>78.400000000000006</v>
      </c>
      <c r="F9" s="26"/>
      <c r="G9" s="5">
        <v>37.1</v>
      </c>
      <c r="H9" s="5">
        <v>79.7</v>
      </c>
      <c r="I9" s="46">
        <v>76.900000000000006</v>
      </c>
      <c r="J9" s="20"/>
    </row>
    <row r="10" spans="1:10" ht="15.75" x14ac:dyDescent="0.25">
      <c r="A10" s="17" t="s">
        <v>14</v>
      </c>
      <c r="B10" s="18"/>
      <c r="C10" s="6"/>
      <c r="D10" s="31"/>
      <c r="E10" s="6"/>
      <c r="F10" s="20"/>
      <c r="G10" s="6"/>
      <c r="H10" s="6"/>
      <c r="I10" s="63"/>
      <c r="J10" s="18"/>
    </row>
    <row r="11" spans="1:10" x14ac:dyDescent="0.25">
      <c r="A11" s="18"/>
      <c r="B11" s="18" t="s">
        <v>15</v>
      </c>
      <c r="C11" s="5">
        <v>53.7</v>
      </c>
      <c r="D11" s="5">
        <v>79.400000000000006</v>
      </c>
      <c r="E11" s="5">
        <v>78.599999999999994</v>
      </c>
      <c r="F11" s="20"/>
      <c r="G11" s="5">
        <v>50</v>
      </c>
      <c r="H11" s="5">
        <v>76.900000000000006</v>
      </c>
      <c r="I11" s="46">
        <v>76</v>
      </c>
      <c r="J11" s="20"/>
    </row>
    <row r="12" spans="1:10" x14ac:dyDescent="0.25">
      <c r="A12" s="18"/>
      <c r="B12" s="18" t="s">
        <v>16</v>
      </c>
      <c r="C12" s="5">
        <v>30</v>
      </c>
      <c r="D12" s="5">
        <v>83.8</v>
      </c>
      <c r="E12" s="5">
        <v>78.2</v>
      </c>
      <c r="F12" s="20"/>
      <c r="G12" s="5">
        <v>31.8</v>
      </c>
      <c r="H12" s="5">
        <v>83.5</v>
      </c>
      <c r="I12" s="46">
        <v>78</v>
      </c>
      <c r="J12" s="20"/>
    </row>
    <row r="13" spans="1:10" x14ac:dyDescent="0.25">
      <c r="A13" s="18"/>
      <c r="B13" s="18" t="s">
        <v>2</v>
      </c>
      <c r="C13" s="5">
        <v>37</v>
      </c>
      <c r="D13" s="5">
        <v>81.3</v>
      </c>
      <c r="E13" s="5">
        <v>78.400000000000006</v>
      </c>
      <c r="F13" s="20"/>
      <c r="G13" s="5">
        <v>37.1</v>
      </c>
      <c r="H13" s="5">
        <v>79.7</v>
      </c>
      <c r="I13" s="46">
        <v>76.900000000000006</v>
      </c>
    </row>
    <row r="14" spans="1:10" ht="15.75" x14ac:dyDescent="0.25">
      <c r="A14" s="17" t="s">
        <v>17</v>
      </c>
      <c r="B14" s="18"/>
      <c r="C14" s="6"/>
      <c r="D14" s="6"/>
      <c r="E14" s="6"/>
      <c r="F14" s="20"/>
      <c r="G14" s="6"/>
      <c r="H14" s="6"/>
      <c r="I14" s="63"/>
    </row>
    <row r="15" spans="1:10" x14ac:dyDescent="0.25">
      <c r="A15" s="18"/>
      <c r="B15" s="18" t="s">
        <v>35</v>
      </c>
      <c r="C15" s="5">
        <v>33</v>
      </c>
      <c r="D15" s="5">
        <v>74.2</v>
      </c>
      <c r="E15" s="5">
        <v>70.599999999999994</v>
      </c>
      <c r="F15" s="20"/>
      <c r="G15" s="5">
        <v>33.5</v>
      </c>
      <c r="H15" s="5">
        <v>72.3</v>
      </c>
      <c r="I15" s="46">
        <v>68.8</v>
      </c>
    </row>
    <row r="16" spans="1:10" x14ac:dyDescent="0.25">
      <c r="A16" s="18"/>
      <c r="B16" s="18" t="s">
        <v>18</v>
      </c>
      <c r="C16" s="5">
        <v>56.7</v>
      </c>
      <c r="D16" s="5">
        <v>91.9</v>
      </c>
      <c r="E16" s="5">
        <v>90.9</v>
      </c>
      <c r="F16" s="20"/>
      <c r="G16" s="5">
        <v>53.3</v>
      </c>
      <c r="H16" s="5">
        <v>90.9</v>
      </c>
      <c r="I16" s="46">
        <v>89.7</v>
      </c>
    </row>
    <row r="17" spans="1:10" x14ac:dyDescent="0.25">
      <c r="A17" s="18"/>
      <c r="B17" s="18" t="s">
        <v>2</v>
      </c>
      <c r="C17" s="5">
        <v>37</v>
      </c>
      <c r="D17" s="5">
        <v>81.3</v>
      </c>
      <c r="E17" s="5">
        <v>78.400000000000006</v>
      </c>
      <c r="F17" s="20"/>
      <c r="G17" s="5">
        <v>37.1</v>
      </c>
      <c r="H17" s="5">
        <v>79.7</v>
      </c>
      <c r="I17" s="46">
        <v>76.900000000000006</v>
      </c>
    </row>
    <row r="18" spans="1:10" ht="15.75" x14ac:dyDescent="0.25">
      <c r="A18" s="17" t="s">
        <v>19</v>
      </c>
      <c r="C18" s="6"/>
      <c r="D18" s="32"/>
      <c r="E18" s="32"/>
      <c r="F18" s="3"/>
      <c r="G18" s="6"/>
      <c r="H18" s="6"/>
      <c r="I18" s="6"/>
    </row>
    <row r="19" spans="1:10" ht="15.75" x14ac:dyDescent="0.25">
      <c r="B19" s="18" t="s">
        <v>20</v>
      </c>
      <c r="C19" s="5">
        <v>56.1</v>
      </c>
      <c r="D19" s="32"/>
      <c r="E19" s="32"/>
      <c r="F19" s="20"/>
      <c r="G19" s="5">
        <v>52.8</v>
      </c>
      <c r="H19" s="6"/>
      <c r="I19" s="6"/>
    </row>
    <row r="20" spans="1:10" ht="15.75" x14ac:dyDescent="0.25">
      <c r="B20" s="18" t="s">
        <v>47</v>
      </c>
      <c r="C20" s="5">
        <v>24.7</v>
      </c>
      <c r="D20" s="32"/>
      <c r="E20" s="32"/>
      <c r="F20" s="20"/>
      <c r="G20" s="5">
        <v>27.4</v>
      </c>
      <c r="H20" s="6"/>
      <c r="I20" s="6"/>
    </row>
    <row r="21" spans="1:10" ht="15.75" x14ac:dyDescent="0.25">
      <c r="B21" s="18" t="s">
        <v>21</v>
      </c>
      <c r="C21" s="5">
        <v>18.399999999999999</v>
      </c>
      <c r="D21" s="32"/>
      <c r="E21" s="32"/>
      <c r="F21" s="20"/>
      <c r="G21" s="5">
        <v>21</v>
      </c>
      <c r="H21" s="6"/>
      <c r="I21" s="6"/>
    </row>
    <row r="22" spans="1:10" ht="16.5" thickBot="1" x14ac:dyDescent="0.3">
      <c r="A22" s="21"/>
      <c r="B22" s="22" t="s">
        <v>2</v>
      </c>
      <c r="C22" s="37">
        <v>37</v>
      </c>
      <c r="D22" s="33"/>
      <c r="E22" s="33"/>
      <c r="F22" s="23"/>
      <c r="G22" s="37">
        <v>37.1</v>
      </c>
      <c r="H22" s="73"/>
      <c r="I22" s="73"/>
      <c r="J22" s="2"/>
    </row>
    <row r="23" spans="1:10" x14ac:dyDescent="0.25">
      <c r="A23" s="24" t="s">
        <v>8</v>
      </c>
    </row>
    <row r="24" spans="1:10" ht="29.25" customHeight="1" x14ac:dyDescent="0.25">
      <c r="A24" s="82" t="s">
        <v>37</v>
      </c>
      <c r="B24" s="82"/>
      <c r="C24" s="82"/>
      <c r="D24" s="82"/>
      <c r="E24" s="82"/>
      <c r="F24" s="82"/>
      <c r="G24" s="82"/>
      <c r="H24" s="82"/>
      <c r="I24" s="82"/>
    </row>
  </sheetData>
  <mergeCells count="3">
    <mergeCell ref="A24:I24"/>
    <mergeCell ref="G4:I4"/>
    <mergeCell ref="C4:E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F4A8B-AD87-4D1D-B3C8-F824914CE344}">
  <dimension ref="A1:E17"/>
  <sheetViews>
    <sheetView showGridLines="0" zoomScale="120" zoomScaleNormal="120" workbookViewId="0"/>
  </sheetViews>
  <sheetFormatPr defaultRowHeight="15" x14ac:dyDescent="0.25"/>
  <cols>
    <col min="1" max="1" width="2.140625" customWidth="1"/>
    <col min="2" max="2" width="28.28515625" customWidth="1"/>
    <col min="3" max="3" width="2.140625" customWidth="1"/>
    <col min="4" max="4" width="11.28515625" customWidth="1"/>
    <col min="5" max="5" width="12" customWidth="1"/>
    <col min="6" max="6" width="4.42578125" customWidth="1"/>
  </cols>
  <sheetData>
    <row r="1" spans="1:5" x14ac:dyDescent="0.25">
      <c r="A1" s="57" t="s">
        <v>49</v>
      </c>
      <c r="B1" s="7"/>
      <c r="C1" s="7"/>
      <c r="D1" s="7"/>
      <c r="E1" s="7"/>
    </row>
    <row r="2" spans="1:5" x14ac:dyDescent="0.25">
      <c r="A2" s="57" t="s">
        <v>54</v>
      </c>
      <c r="B2" s="7"/>
      <c r="C2" s="7"/>
      <c r="D2" s="7"/>
      <c r="E2" s="7"/>
    </row>
    <row r="3" spans="1:5" ht="15.75" thickBot="1" x14ac:dyDescent="0.3">
      <c r="A3" s="8"/>
      <c r="B3" s="8"/>
      <c r="C3" s="8"/>
      <c r="D3" s="8"/>
      <c r="E3" s="8"/>
    </row>
    <row r="4" spans="1:5" ht="25.5" customHeight="1" x14ac:dyDescent="0.25">
      <c r="A4" s="13"/>
      <c r="B4" s="13"/>
      <c r="C4" s="13"/>
      <c r="D4" s="38" t="s">
        <v>36</v>
      </c>
      <c r="E4" s="39" t="s">
        <v>11</v>
      </c>
    </row>
    <row r="5" spans="1:5" x14ac:dyDescent="0.25">
      <c r="A5" s="17" t="s">
        <v>38</v>
      </c>
      <c r="B5" s="18"/>
      <c r="C5" s="18"/>
      <c r="D5" s="18"/>
      <c r="E5" s="18"/>
    </row>
    <row r="6" spans="1:5" x14ac:dyDescent="0.25">
      <c r="A6" s="18"/>
      <c r="B6" s="18" t="s">
        <v>30</v>
      </c>
      <c r="C6" s="18"/>
      <c r="D6" s="46">
        <v>71.400000000000006</v>
      </c>
      <c r="E6" s="46">
        <v>76.400000000000006</v>
      </c>
    </row>
    <row r="7" spans="1:5" x14ac:dyDescent="0.25">
      <c r="A7" s="18"/>
      <c r="B7" s="18" t="s">
        <v>31</v>
      </c>
      <c r="C7" s="18"/>
      <c r="D7" s="46">
        <v>22.1</v>
      </c>
      <c r="E7" s="46">
        <v>23.6</v>
      </c>
    </row>
    <row r="8" spans="1:5" x14ac:dyDescent="0.25">
      <c r="A8" s="18"/>
      <c r="B8" s="18" t="s">
        <v>2</v>
      </c>
      <c r="C8" s="18"/>
      <c r="D8" s="46">
        <v>93.5</v>
      </c>
      <c r="E8" s="46">
        <v>100</v>
      </c>
    </row>
    <row r="9" spans="1:5" x14ac:dyDescent="0.25">
      <c r="A9" s="17" t="s">
        <v>22</v>
      </c>
      <c r="B9" s="18"/>
      <c r="C9" s="18"/>
      <c r="D9" s="3"/>
      <c r="E9" s="3"/>
    </row>
    <row r="10" spans="1:5" x14ac:dyDescent="0.25">
      <c r="A10" s="18"/>
      <c r="B10" s="34" t="s">
        <v>39</v>
      </c>
      <c r="C10" s="34"/>
      <c r="D10" s="46">
        <v>16.100000000000001</v>
      </c>
      <c r="E10" s="46">
        <v>17.3</v>
      </c>
    </row>
    <row r="11" spans="1:5" x14ac:dyDescent="0.25">
      <c r="A11" s="18"/>
      <c r="B11" s="35" t="s">
        <v>23</v>
      </c>
      <c r="C11" s="35"/>
      <c r="D11" s="46">
        <v>77.3</v>
      </c>
      <c r="E11" s="46">
        <v>82.7</v>
      </c>
    </row>
    <row r="12" spans="1:5" x14ac:dyDescent="0.25">
      <c r="A12" s="18"/>
      <c r="B12" s="18" t="s">
        <v>2</v>
      </c>
      <c r="C12" s="18"/>
      <c r="D12" s="46">
        <v>93.5</v>
      </c>
      <c r="E12" s="46">
        <v>100</v>
      </c>
    </row>
    <row r="13" spans="1:5" ht="15.75" x14ac:dyDescent="0.25">
      <c r="A13" s="17" t="s">
        <v>24</v>
      </c>
      <c r="B13" s="18"/>
      <c r="C13" s="18"/>
      <c r="D13" s="63"/>
      <c r="E13" s="63"/>
    </row>
    <row r="14" spans="1:5" x14ac:dyDescent="0.25">
      <c r="A14" s="18"/>
      <c r="B14" s="18" t="s">
        <v>25</v>
      </c>
      <c r="C14" s="18"/>
      <c r="D14" s="46">
        <v>68.599999999999994</v>
      </c>
      <c r="E14" s="46">
        <v>78.8</v>
      </c>
    </row>
    <row r="15" spans="1:5" x14ac:dyDescent="0.25">
      <c r="A15" s="18"/>
      <c r="B15" s="18" t="s">
        <v>26</v>
      </c>
      <c r="C15" s="18"/>
      <c r="D15" s="46">
        <v>18.5</v>
      </c>
      <c r="E15" s="46">
        <v>21.2</v>
      </c>
    </row>
    <row r="16" spans="1:5" ht="15.75" thickBot="1" x14ac:dyDescent="0.3">
      <c r="A16" s="21"/>
      <c r="B16" s="22" t="s">
        <v>2</v>
      </c>
      <c r="C16" s="22"/>
      <c r="D16" s="74">
        <v>87</v>
      </c>
      <c r="E16" s="74">
        <v>100</v>
      </c>
    </row>
    <row r="17" spans="1:1" x14ac:dyDescent="0.25">
      <c r="A17" s="24" t="s">
        <v>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66E77-A850-427B-80F3-6A92A374C45D}">
  <dimension ref="A1:F16"/>
  <sheetViews>
    <sheetView showGridLines="0" zoomScale="120" zoomScaleNormal="120" workbookViewId="0"/>
  </sheetViews>
  <sheetFormatPr defaultRowHeight="15" x14ac:dyDescent="0.25"/>
  <cols>
    <col min="1" max="1" width="2.28515625" customWidth="1"/>
    <col min="2" max="2" width="19.28515625" customWidth="1"/>
    <col min="3" max="4" width="17.140625" customWidth="1"/>
    <col min="6" max="6" width="3.7109375" customWidth="1"/>
  </cols>
  <sheetData>
    <row r="1" spans="1:6" x14ac:dyDescent="0.25">
      <c r="A1" s="57" t="s">
        <v>40</v>
      </c>
      <c r="B1" s="7"/>
      <c r="C1" s="7"/>
      <c r="D1" s="7"/>
      <c r="E1" s="7"/>
      <c r="F1" s="7"/>
    </row>
    <row r="2" spans="1:6" x14ac:dyDescent="0.25">
      <c r="A2" s="57" t="s">
        <v>55</v>
      </c>
      <c r="B2" s="7"/>
      <c r="C2" s="7"/>
      <c r="D2" s="7"/>
      <c r="E2" s="7"/>
      <c r="F2" s="7"/>
    </row>
    <row r="3" spans="1:6" ht="15.75" thickBot="1" x14ac:dyDescent="0.3">
      <c r="A3" s="8"/>
      <c r="B3" s="8"/>
      <c r="C3" s="8"/>
      <c r="D3" s="36" t="s">
        <v>11</v>
      </c>
      <c r="E3" s="7"/>
      <c r="F3" s="7"/>
    </row>
    <row r="4" spans="1:6" x14ac:dyDescent="0.25">
      <c r="A4" s="28"/>
      <c r="B4" s="28"/>
      <c r="C4" s="29" t="s">
        <v>41</v>
      </c>
      <c r="D4" s="29" t="s">
        <v>42</v>
      </c>
      <c r="E4" s="18"/>
      <c r="F4" s="7"/>
    </row>
    <row r="5" spans="1:6" x14ac:dyDescent="0.25">
      <c r="A5" s="17" t="s">
        <v>27</v>
      </c>
      <c r="B5" s="18"/>
      <c r="C5" s="18"/>
      <c r="D5" s="18"/>
      <c r="E5" s="18"/>
      <c r="F5" s="7"/>
    </row>
    <row r="6" spans="1:6" x14ac:dyDescent="0.25">
      <c r="A6" s="18"/>
      <c r="B6" s="18" t="s">
        <v>20</v>
      </c>
      <c r="C6" s="5">
        <v>52.8</v>
      </c>
      <c r="D6" s="5">
        <v>41.6</v>
      </c>
      <c r="E6" s="18"/>
      <c r="F6" s="7"/>
    </row>
    <row r="7" spans="1:6" x14ac:dyDescent="0.25">
      <c r="A7" s="18"/>
      <c r="B7" s="18" t="s">
        <v>47</v>
      </c>
      <c r="C7" s="5">
        <v>27.4</v>
      </c>
      <c r="D7" s="5">
        <v>19.5</v>
      </c>
      <c r="E7" s="18"/>
      <c r="F7" s="7"/>
    </row>
    <row r="8" spans="1:6" x14ac:dyDescent="0.25">
      <c r="A8" s="18"/>
      <c r="B8" s="18" t="s">
        <v>21</v>
      </c>
      <c r="C8" s="5">
        <v>21</v>
      </c>
      <c r="D8" s="5">
        <v>18.2</v>
      </c>
      <c r="E8" s="18"/>
      <c r="F8" s="7"/>
    </row>
    <row r="9" spans="1:6" x14ac:dyDescent="0.25">
      <c r="A9" s="18"/>
      <c r="B9" s="18" t="s">
        <v>2</v>
      </c>
      <c r="C9" s="5">
        <v>37.1</v>
      </c>
      <c r="D9" s="5">
        <v>28.5</v>
      </c>
      <c r="E9" s="18"/>
      <c r="F9" s="7"/>
    </row>
    <row r="10" spans="1:6" x14ac:dyDescent="0.25">
      <c r="A10" s="17" t="s">
        <v>28</v>
      </c>
      <c r="B10" s="18"/>
      <c r="C10" s="32"/>
      <c r="D10" s="32"/>
      <c r="E10" s="18"/>
      <c r="F10" s="7"/>
    </row>
    <row r="11" spans="1:6" x14ac:dyDescent="0.25">
      <c r="A11" s="18"/>
      <c r="B11" s="18" t="s">
        <v>43</v>
      </c>
      <c r="C11" s="5">
        <v>42.5</v>
      </c>
      <c r="D11" s="5">
        <v>34.1</v>
      </c>
      <c r="E11" s="18"/>
      <c r="F11" s="7"/>
    </row>
    <row r="12" spans="1:6" x14ac:dyDescent="0.25">
      <c r="A12" s="18"/>
      <c r="B12" s="18" t="s">
        <v>29</v>
      </c>
      <c r="C12" s="5">
        <v>37.5</v>
      </c>
      <c r="D12" s="5">
        <v>27.4</v>
      </c>
      <c r="E12" s="18"/>
      <c r="F12" s="7"/>
    </row>
    <row r="13" spans="1:6" x14ac:dyDescent="0.25">
      <c r="A13" s="18"/>
      <c r="B13" s="18" t="s">
        <v>21</v>
      </c>
      <c r="C13" s="5">
        <v>21</v>
      </c>
      <c r="D13" s="5">
        <v>18.2</v>
      </c>
      <c r="E13" s="18"/>
      <c r="F13" s="7"/>
    </row>
    <row r="14" spans="1:6" ht="15.75" thickBot="1" x14ac:dyDescent="0.3">
      <c r="A14" s="22"/>
      <c r="B14" s="22" t="s">
        <v>2</v>
      </c>
      <c r="C14" s="37">
        <v>37.1</v>
      </c>
      <c r="D14" s="37">
        <v>28.5</v>
      </c>
      <c r="E14" s="18"/>
      <c r="F14" s="7"/>
    </row>
    <row r="15" spans="1:6" x14ac:dyDescent="0.25">
      <c r="A15" s="24" t="s">
        <v>8</v>
      </c>
      <c r="B15" s="24"/>
      <c r="C15" s="24"/>
      <c r="D15" s="24"/>
      <c r="E15" s="7"/>
      <c r="F15" s="7"/>
    </row>
    <row r="16" spans="1:6" ht="36.75" customHeight="1" x14ac:dyDescent="0.25">
      <c r="A16" s="82" t="s">
        <v>37</v>
      </c>
      <c r="B16" s="82"/>
      <c r="C16" s="82"/>
      <c r="D16" s="82"/>
      <c r="E16" s="58"/>
      <c r="F16" s="58"/>
    </row>
  </sheetData>
  <mergeCells count="1">
    <mergeCell ref="A16:D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918-D79B-4AF5-9291-FD4A31C125F0}">
  <dimension ref="A1:E10"/>
  <sheetViews>
    <sheetView showGridLines="0" zoomScale="160" zoomScaleNormal="160" workbookViewId="0">
      <selection activeCell="Q6" sqref="Q6"/>
    </sheetView>
  </sheetViews>
  <sheetFormatPr defaultColWidth="8.85546875" defaultRowHeight="15" x14ac:dyDescent="0.25"/>
  <cols>
    <col min="1" max="1" width="18.5703125" customWidth="1"/>
    <col min="2" max="2" width="7.85546875" customWidth="1"/>
    <col min="3" max="3" width="6.85546875" customWidth="1"/>
    <col min="4" max="4" width="7" customWidth="1"/>
    <col min="5" max="5" width="7.85546875" customWidth="1"/>
  </cols>
  <sheetData>
    <row r="1" spans="1:5" ht="15.6" customHeight="1" x14ac:dyDescent="0.25">
      <c r="A1" s="84"/>
      <c r="B1" s="68"/>
      <c r="C1" s="68"/>
    </row>
    <row r="2" spans="1:5" x14ac:dyDescent="0.25">
      <c r="A2" s="84"/>
      <c r="B2" s="69">
        <v>2020</v>
      </c>
      <c r="C2" s="69">
        <v>2019</v>
      </c>
      <c r="D2">
        <v>2020</v>
      </c>
      <c r="E2">
        <v>2019</v>
      </c>
    </row>
    <row r="3" spans="1:5" x14ac:dyDescent="0.25">
      <c r="A3" s="69" t="s">
        <v>44</v>
      </c>
      <c r="B3" s="1">
        <v>12.4</v>
      </c>
      <c r="C3" s="1">
        <v>10.6</v>
      </c>
      <c r="D3" s="1">
        <v>23.2</v>
      </c>
      <c r="E3" s="1">
        <v>24.9</v>
      </c>
    </row>
    <row r="4" spans="1:5" x14ac:dyDescent="0.25">
      <c r="A4" s="69" t="s">
        <v>45</v>
      </c>
      <c r="B4" s="1">
        <v>69.900000000000006</v>
      </c>
      <c r="C4" s="1">
        <v>72.599999999999994</v>
      </c>
      <c r="D4" s="1">
        <v>28.5</v>
      </c>
      <c r="E4" s="1">
        <v>27.8</v>
      </c>
    </row>
    <row r="5" spans="1:5" x14ac:dyDescent="0.25">
      <c r="A5" s="69" t="s">
        <v>46</v>
      </c>
      <c r="B5" s="1">
        <v>79.7</v>
      </c>
      <c r="C5" s="1">
        <v>81.3</v>
      </c>
      <c r="D5" s="1">
        <v>37.1</v>
      </c>
      <c r="E5" s="75">
        <v>37</v>
      </c>
    </row>
    <row r="6" spans="1:5" x14ac:dyDescent="0.25">
      <c r="A6" s="68"/>
      <c r="B6" s="68"/>
      <c r="C6" s="68"/>
    </row>
    <row r="8" spans="1:5" x14ac:dyDescent="0.25">
      <c r="A8" s="1"/>
      <c r="B8" s="61"/>
      <c r="C8" s="61"/>
    </row>
    <row r="9" spans="1:5" x14ac:dyDescent="0.25">
      <c r="A9" s="1"/>
      <c r="B9" s="61"/>
      <c r="C9" s="61"/>
    </row>
    <row r="10" spans="1:5" x14ac:dyDescent="0.25">
      <c r="A10" s="1"/>
      <c r="B10" s="61"/>
      <c r="C10" s="61"/>
    </row>
  </sheetData>
  <mergeCells count="1">
    <mergeCell ref="A1:A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7</vt:i4>
      </vt:variant>
    </vt:vector>
  </HeadingPairs>
  <TitlesOfParts>
    <vt:vector size="7" baseType="lpstr">
      <vt:lpstr>Índex</vt:lpstr>
      <vt:lpstr>Taula 1</vt:lpstr>
      <vt:lpstr>Taula 2</vt:lpstr>
      <vt:lpstr>Taula 3</vt:lpstr>
      <vt:lpstr>Taula 4</vt:lpstr>
      <vt:lpstr>Taula 5</vt:lpstr>
      <vt:lpstr>Gràfic 2019-2020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 del mercat de treball de les persones amb discapacitat 2020. Taules de la nota de premsa. Gener 2022</dc:title>
  <dc:creator>Idescat. Premsa</dc:creator>
  <cp:lastModifiedBy>Teresa Junqueras Blasco</cp:lastModifiedBy>
  <dcterms:created xsi:type="dcterms:W3CDTF">2021-01-17T22:36:46Z</dcterms:created>
  <dcterms:modified xsi:type="dcterms:W3CDTF">2022-01-26T08:49:30Z</dcterms:modified>
</cp:coreProperties>
</file>