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CATALANS A L'ESTRANGER\CATALANS A L'ESTRANGER 2022\"/>
    </mc:Choice>
  </mc:AlternateContent>
  <xr:revisionPtr revIDLastSave="0" documentId="13_ncr:1_{4875D281-4EB8-4995-882F-0FC551408992}" xr6:coauthVersionLast="45" xr6:coauthVersionMax="47" xr10:uidLastSave="{00000000-0000-0000-0000-000000000000}"/>
  <bookViews>
    <workbookView xWindow="-60" yWindow="-60" windowWidth="28920" windowHeight="15660" xr2:uid="{00EB674C-7D1A-47F6-83D9-FBDC762A394E}"/>
  </bookViews>
  <sheets>
    <sheet name="Índex" sheetId="17" r:id="rId1"/>
    <sheet name="T1" sheetId="1" r:id="rId2"/>
    <sheet name="T2" sheetId="3" r:id="rId3"/>
    <sheet name="T3" sheetId="5" r:id="rId4"/>
    <sheet name="T4" sheetId="6" r:id="rId5"/>
    <sheet name="T5" sheetId="10" r:id="rId6"/>
    <sheet name="T6" sheetId="4" r:id="rId7"/>
    <sheet name="T7" sheetId="7" r:id="rId8"/>
    <sheet name="T8" sheetId="16" r:id="rId9"/>
  </sheets>
  <definedNames>
    <definedName name="Print_Area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3" l="1"/>
</calcChain>
</file>

<file path=xl/sharedStrings.xml><?xml version="1.0" encoding="utf-8"?>
<sst xmlns="http://schemas.openxmlformats.org/spreadsheetml/2006/main" count="288" uniqueCount="207">
  <si>
    <t>Variació</t>
  </si>
  <si>
    <t>Any</t>
  </si>
  <si>
    <t>Total</t>
  </si>
  <si>
    <t>Valor</t>
  </si>
  <si>
    <t>%</t>
  </si>
  <si>
    <t>Variació 2021-2022</t>
  </si>
  <si>
    <t>Europa</t>
  </si>
  <si>
    <t>Àfrica</t>
  </si>
  <si>
    <t>Amèrica</t>
  </si>
  <si>
    <t>Àsia</t>
  </si>
  <si>
    <t>Oceania</t>
  </si>
  <si>
    <t>País de residència</t>
  </si>
  <si>
    <t>Catalunya</t>
  </si>
  <si>
    <t>Resta d'Espanya</t>
  </si>
  <si>
    <t>Mateix país de residència</t>
  </si>
  <si>
    <t>Altres països</t>
  </si>
  <si>
    <t>No consta</t>
  </si>
  <si>
    <t>França</t>
  </si>
  <si>
    <t>Argentina</t>
  </si>
  <si>
    <t>Regne Unit</t>
  </si>
  <si>
    <t>Alemanya</t>
  </si>
  <si>
    <t>Estats Units, els</t>
  </si>
  <si>
    <t>Mèxic</t>
  </si>
  <si>
    <t>Suïssa</t>
  </si>
  <si>
    <t>Andorra</t>
  </si>
  <si>
    <t>Brasil</t>
  </si>
  <si>
    <t>Bèlgica</t>
  </si>
  <si>
    <t>Equador</t>
  </si>
  <si>
    <t>Xile</t>
  </si>
  <si>
    <t>Veneçuela</t>
  </si>
  <si>
    <t>Colòmbia</t>
  </si>
  <si>
    <t>Països Baixos</t>
  </si>
  <si>
    <t>Itàlia</t>
  </si>
  <si>
    <t>Perú</t>
  </si>
  <si>
    <t>República Dominicana</t>
  </si>
  <si>
    <t>Uruguai</t>
  </si>
  <si>
    <t>Bolívia</t>
  </si>
  <si>
    <t>Austràlia</t>
  </si>
  <si>
    <t>Canadà</t>
  </si>
  <si>
    <t>Cuba</t>
  </si>
  <si>
    <t>Suècia</t>
  </si>
  <si>
    <t>Costa Rica</t>
  </si>
  <si>
    <t>Panamà</t>
  </si>
  <si>
    <t>Irlanda</t>
  </si>
  <si>
    <t>Paraguai</t>
  </si>
  <si>
    <t>Marroc, el</t>
  </si>
  <si>
    <t>Dinamarca</t>
  </si>
  <si>
    <t>Pakistan</t>
  </si>
  <si>
    <t>Guatemala</t>
  </si>
  <si>
    <t>Noruega</t>
  </si>
  <si>
    <t>Àustria</t>
  </si>
  <si>
    <t>Turquia</t>
  </si>
  <si>
    <t>Israel</t>
  </si>
  <si>
    <t>Portugal</t>
  </si>
  <si>
    <t>Emirats Àrabs Units, els</t>
  </si>
  <si>
    <t>Gàmbia</t>
  </si>
  <si>
    <t>Xina</t>
  </si>
  <si>
    <t>Resta països</t>
  </si>
  <si>
    <t>Unió Europea</t>
  </si>
  <si>
    <t>Resta d'Europa</t>
  </si>
  <si>
    <t>Amèrica del Nord i Central</t>
  </si>
  <si>
    <t>Amèrica del Sud</t>
  </si>
  <si>
    <t>Principal país de residència</t>
  </si>
  <si>
    <t>De 0 a 14 anys</t>
  </si>
  <si>
    <t>De 15 a 64 anys</t>
  </si>
  <si>
    <t>De 65 anys i més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</si>
  <si>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</si>
  <si>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</si>
  <si>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</si>
  <si>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</si>
  <si>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</si>
  <si>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</si>
  <si>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</si>
  <si>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</si>
  <si>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</si>
  <si>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</si>
  <si>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</si>
  <si>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</si>
  <si>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</si>
  <si>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</si>
  <si>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</si>
  <si>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</si>
  <si>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</si>
  <si>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</si>
  <si>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</si>
  <si>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</si>
  <si>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</si>
  <si>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</si>
  <si>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</si>
  <si>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</si>
  <si>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</si>
  <si>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</si>
  <si>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</si>
  <si>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</si>
  <si>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</si>
  <si>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</si>
  <si>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</si>
  <si>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</si>
  <si>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</si>
  <si>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</si>
  <si>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</si>
  <si>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</si>
  <si>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</si>
  <si>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</si>
  <si>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</si>
  <si>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</si>
  <si>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</si>
  <si>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</si>
  <si>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Barcelona</t>
  </si>
  <si>
    <t>Hospitalet de Llobregat, l'</t>
  </si>
  <si>
    <t>Terrassa</t>
  </si>
  <si>
    <t>Sabadell</t>
  </si>
  <si>
    <t>Badalona</t>
  </si>
  <si>
    <t>Tarragona</t>
  </si>
  <si>
    <t>Lleida</t>
  </si>
  <si>
    <t>Girona</t>
  </si>
  <si>
    <t>Mataró</t>
  </si>
  <si>
    <t>Santa Coloma de Gramenet</t>
  </si>
  <si>
    <t>Reus</t>
  </si>
  <si>
    <t>Manresa</t>
  </si>
  <si>
    <t>Seu d'Urgell, la</t>
  </si>
  <si>
    <t>Granollers</t>
  </si>
  <si>
    <t>Sant Cugat del Vallès</t>
  </si>
  <si>
    <t>Figueres</t>
  </si>
  <si>
    <t>Vic</t>
  </si>
  <si>
    <t>Vilanova i la Geltrú</t>
  </si>
  <si>
    <t>Castelldefels</t>
  </si>
  <si>
    <t>Cornellà de Llobregat</t>
  </si>
  <si>
    <t>Salt</t>
  </si>
  <si>
    <t>Rubí</t>
  </si>
  <si>
    <t>Mollet del Vallès</t>
  </si>
  <si>
    <t>Igualada</t>
  </si>
  <si>
    <t>Tortosa</t>
  </si>
  <si>
    <t>Blanes</t>
  </si>
  <si>
    <t>Sant Boi de Llobregat</t>
  </si>
  <si>
    <t>Vilafranca del Penedès</t>
  </si>
  <si>
    <t>Olot</t>
  </si>
  <si>
    <t>Esplugues de Llobregat</t>
  </si>
  <si>
    <t>Manlleu</t>
  </si>
  <si>
    <t>Sitges</t>
  </si>
  <si>
    <t>Lloret de Mar</t>
  </si>
  <si>
    <t>Palafrugell</t>
  </si>
  <si>
    <t>Cerdanyola del Vallès</t>
  </si>
  <si>
    <t>Prat de Llobregat, el</t>
  </si>
  <si>
    <t>Vendrell, el</t>
  </si>
  <si>
    <t>Martorell</t>
  </si>
  <si>
    <t>Gavà</t>
  </si>
  <si>
    <t>Roses</t>
  </si>
  <si>
    <t>Cambrils</t>
  </si>
  <si>
    <t>Sant Feliu de Guíxols</t>
  </si>
  <si>
    <t>Viladecans</t>
  </si>
  <si>
    <t>Calella</t>
  </si>
  <si>
    <t>Premià de Mar</t>
  </si>
  <si>
    <t>Resta de municipis</t>
  </si>
  <si>
    <t xml:space="preserve">     Unió Europea </t>
  </si>
  <si>
    <t xml:space="preserve">     Resta d'Europa </t>
  </si>
  <si>
    <t xml:space="preserve">Àfrica </t>
  </si>
  <si>
    <t xml:space="preserve">     Amèrica del Nord i Central </t>
  </si>
  <si>
    <t xml:space="preserve">     Amèrica del Sud </t>
  </si>
  <si>
    <t xml:space="preserve">Àsia </t>
  </si>
  <si>
    <t xml:space="preserve">Oceania </t>
  </si>
  <si>
    <t xml:space="preserve">Total </t>
  </si>
  <si>
    <t>0 a 15 anys</t>
  </si>
  <si>
    <t>16 a 64 anys</t>
  </si>
  <si>
    <t>Homes</t>
  </si>
  <si>
    <t>Dones</t>
  </si>
  <si>
    <t>Font: Idescat.</t>
  </si>
  <si>
    <t>Taula 1. Evolució de la població resident a l'estranger</t>
  </si>
  <si>
    <t>Lloc de naixement</t>
  </si>
  <si>
    <t>Edat</t>
  </si>
  <si>
    <t>Taula 3. Població resident a l'estranger segons lloc d'inscripció i grans grups d'edat</t>
  </si>
  <si>
    <t>Taula 4. Població resident a l'estranger per municipi d'inscripció</t>
  </si>
  <si>
    <t>Taula 5. Població resident a l'estranger per sexe i grans grups d'edat</t>
  </si>
  <si>
    <t>Taula 7. Noves inscripcions de població resident a l'estranger</t>
  </si>
  <si>
    <t>Taula 8. Noves inscripcions de població resident a l'estranger</t>
  </si>
  <si>
    <t>Catalunya. 2009-2022 (1 de gener)</t>
  </si>
  <si>
    <t>Catalunya, comarques i Aran. 1 de gener de 2022</t>
  </si>
  <si>
    <t>Municipis amb més de 1.000 inscrits a l'estranger. 1 de gener de 2022</t>
  </si>
  <si>
    <t>Catalunya. 1 de gener de 2022</t>
  </si>
  <si>
    <t>Per continent de residència. Catalunya. 2022 i 2021 (1 de gener)</t>
  </si>
  <si>
    <t>Taula 6. Població resident a l'estranger per lloc de naixement i continent de residència</t>
  </si>
  <si>
    <t>Estranger</t>
  </si>
  <si>
    <t>Per edat i lloc de naixement. Catalunya. 1 de gener de 2022</t>
  </si>
  <si>
    <t xml:space="preserve">     0 a 15 anys</t>
  </si>
  <si>
    <t xml:space="preserve">     16 a 64 anys</t>
  </si>
  <si>
    <t xml:space="preserve">     Total</t>
  </si>
  <si>
    <t xml:space="preserve">     Catalunya</t>
  </si>
  <si>
    <t xml:space="preserve">     Mateix pais de residència</t>
  </si>
  <si>
    <t xml:space="preserve">     Altres països</t>
  </si>
  <si>
    <t xml:space="preserve">     No hi consta</t>
  </si>
  <si>
    <t xml:space="preserve">     Resta d'Espanya</t>
  </si>
  <si>
    <t xml:space="preserve">     65 anys o més</t>
  </si>
  <si>
    <t>65 anys o més</t>
  </si>
  <si>
    <t>Variació 2021-2022 (%)</t>
  </si>
  <si>
    <t>Edats (%)</t>
  </si>
  <si>
    <t>Lloc de naixement (%)</t>
  </si>
  <si>
    <t xml:space="preserve">Taula 2. Població resident a l'estranger per país de residència (més de 1.000 residents) </t>
  </si>
  <si>
    <t>i lloc de naixement. Catalunya. 1 de gener de 2022</t>
  </si>
  <si>
    <t>Padró d'habitants residents a l'estranger. 1 de gener de 2022. Taules de la nota de premsa. Idescat. 25 d'abril de 2022</t>
  </si>
  <si>
    <t>Taula 1. Evolució de la població resident a l'estranger. Catalunya. 2009-2022 (1 de gener)</t>
  </si>
  <si>
    <t>Taula 2. Població resident a l'estranger per país de residència (més de 1.000 residents) i lloc de naixement. Catalunya. 1 de gener de 2022</t>
  </si>
  <si>
    <t>Taula 3. Població resident a l'estranger segons lloc d'inscripció i grans grups d'edat. Catalunya, comarques i Aran. 1 de gener de 2022</t>
  </si>
  <si>
    <t>Taula 4. Població resident a l'estranger per municipi d'inscripció. Municipis amb més de 1.000 inscrits a l'estranger. 1 de gener de 2022</t>
  </si>
  <si>
    <t>Taula 5. Població resident a l'estranger per sexe i grans grups d'edat. Catalunya. 1 de gener de 2022</t>
  </si>
  <si>
    <t>Taula 6. Població resident a l'estranger per lloc de naixement i continent de residència. Catalunya. 1 de gener de 2022</t>
  </si>
  <si>
    <t>Taula 7. Noves inscripcions de població resident a l'estranger. Per continent de residència. Catalunya. 2022 i 2021 (1 de gener)</t>
  </si>
  <si>
    <t>Taula 8. Noves inscripcions de població resident a l'estranger. Per edat i lloc de naixement. Catalunya. 1 de gener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</si>
</sst>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Fill="1"/>
    <xf numFmtId="0" fontId="0" fillId="0" borderId="0" xfId="0" applyFont="1" applyFill="1"/>
    <xf numFmtId="164" fontId="0" fillId="0" borderId="0" xfId="0" applyNumberFormat="1"/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0" fontId="6" fillId="0" borderId="3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/>
    </xf>
    <xf numFmtId="3" fontId="6" fillId="0" borderId="0" xfId="0" applyNumberFormat="1" applyFont="1"/>
    <xf numFmtId="164" fontId="6" fillId="0" borderId="0" xfId="0" applyNumberFormat="1" applyFont="1"/>
    <xf numFmtId="0" fontId="0" fillId="0" borderId="0" xfId="0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8" fillId="0" borderId="0" xfId="0" applyFont="1" applyFill="1" applyAlignment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3" fontId="4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6" fillId="0" borderId="1" xfId="0" applyFont="1" applyFill="1" applyBorder="1"/>
    <xf numFmtId="164" fontId="6" fillId="0" borderId="1" xfId="0" applyNumberFormat="1" applyFont="1" applyFill="1" applyBorder="1"/>
    <xf numFmtId="3" fontId="6" fillId="0" borderId="1" xfId="0" applyNumberFormat="1" applyFont="1" applyFill="1" applyBorder="1"/>
    <xf numFmtId="0" fontId="4" fillId="0" borderId="2" xfId="0" applyFont="1" applyBorder="1" applyAlignment="1">
      <alignment horizontal="right" wrapText="1"/>
    </xf>
    <xf numFmtId="0" fontId="1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0" applyFont="1" applyAlignment="1"/>
    <xf numFmtId="3" fontId="4" fillId="0" borderId="0" xfId="0" applyNumberFormat="1" applyFont="1" applyAlignment="1"/>
    <xf numFmtId="3" fontId="6" fillId="0" borderId="0" xfId="0" applyNumberFormat="1" applyFont="1" applyAlignment="1"/>
    <xf numFmtId="164" fontId="6" fillId="0" borderId="0" xfId="0" applyNumberFormat="1" applyFont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164" fontId="6" fillId="0" borderId="1" xfId="0" applyNumberFormat="1" applyFont="1" applyBorder="1" applyAlignment="1"/>
    <xf numFmtId="0" fontId="5" fillId="0" borderId="0" xfId="0" applyFont="1"/>
    <xf numFmtId="0" fontId="4" fillId="0" borderId="2" xfId="0" applyFont="1" applyBorder="1"/>
    <xf numFmtId="0" fontId="0" fillId="0" borderId="1" xfId="0" applyFill="1" applyBorder="1" applyAlignment="1"/>
    <xf numFmtId="0" fontId="0" fillId="0" borderId="1" xfId="0" applyFill="1" applyBorder="1"/>
    <xf numFmtId="0" fontId="0" fillId="0" borderId="5" xfId="0" applyFill="1" applyBorder="1" applyAlignment="1"/>
    <xf numFmtId="164" fontId="4" fillId="0" borderId="1" xfId="0" applyNumberFormat="1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wrapText="1"/>
    </xf>
    <xf numFmtId="0" fontId="10" fillId="0" borderId="0" xfId="1"/>
    <xf numFmtId="0" fontId="11" fillId="0" borderId="0" xfId="0" applyFont="1"/>
    <xf numFmtId="0" fontId="12" fillId="2" borderId="0" xfId="1" applyFont="1" applyFill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left"/>
    </xf>
    <xf numFmtId="0" fontId="13" fillId="0" borderId="0" xfId="0" applyFont="1"/>
    <xf numFmtId="0" fontId="14" fillId="0" borderId="0" xfId="0" applyFont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758D-D927-471F-A591-883432E06926}">
  <dimension ref="A1:A11"/>
  <sheetViews>
    <sheetView showGridLines="0" tabSelected="1" workbookViewId="0"/>
  </sheetViews>
  <sheetFormatPr defaultRowHeight="15" x14ac:dyDescent="0.25"/>
  <sheetData>
    <row r="1" spans="1:1" s="101" customFormat="1" ht="24.75" customHeight="1" x14ac:dyDescent="0.25">
      <c r="A1" s="100" t="s">
        <v>198</v>
      </c>
    </row>
    <row r="2" spans="1:1" s="96" customFormat="1" ht="33" customHeight="1" x14ac:dyDescent="0.2">
      <c r="A2" s="97" t="s">
        <v>199</v>
      </c>
    </row>
    <row r="3" spans="1:1" s="96" customFormat="1" ht="21.95" customHeight="1" x14ac:dyDescent="0.2">
      <c r="A3" s="98" t="s">
        <v>200</v>
      </c>
    </row>
    <row r="4" spans="1:1" s="96" customFormat="1" ht="21.95" customHeight="1" x14ac:dyDescent="0.2">
      <c r="A4" s="99" t="s">
        <v>201</v>
      </c>
    </row>
    <row r="5" spans="1:1" s="96" customFormat="1" ht="21.95" customHeight="1" x14ac:dyDescent="0.2">
      <c r="A5" s="99" t="s">
        <v>202</v>
      </c>
    </row>
    <row r="6" spans="1:1" s="96" customFormat="1" ht="21.95" customHeight="1" x14ac:dyDescent="0.2">
      <c r="A6" s="98" t="s">
        <v>203</v>
      </c>
    </row>
    <row r="7" spans="1:1" s="96" customFormat="1" ht="21.95" customHeight="1" x14ac:dyDescent="0.2">
      <c r="A7" s="98" t="s">
        <v>204</v>
      </c>
    </row>
    <row r="8" spans="1:1" s="96" customFormat="1" ht="21.95" customHeight="1" x14ac:dyDescent="0.2">
      <c r="A8" s="98" t="s">
        <v>205</v>
      </c>
    </row>
    <row r="9" spans="1:1" s="96" customFormat="1" ht="21.95" customHeight="1" x14ac:dyDescent="0.2">
      <c r="A9" s="98" t="s">
        <v>206</v>
      </c>
    </row>
    <row r="10" spans="1:1" ht="21.95" customHeight="1" x14ac:dyDescent="0.25">
      <c r="A10" s="95"/>
    </row>
    <row r="11" spans="1:1" x14ac:dyDescent="0.25">
      <c r="A11" s="1"/>
    </row>
  </sheetData>
  <hyperlinks>
    <hyperlink ref="A2" location="'T1'!A1" display="Taula 1. Evolució de la població resident a l'estranger. Catalunya. 2009-2022 (1 de gener)" xr:uid="{7E8C656A-851A-40D0-A7CC-0C3C17CE9E53}"/>
    <hyperlink ref="A3" location="'T2'!A1" display="Taula 2. Població resident a l'estranger per país de residència (més de 1.000 residents) i lloc de naixement. Catalunya. 1 de gener de 2022" xr:uid="{AD6C33B4-E1A9-47DF-9E60-CADD8A8B507F}"/>
    <hyperlink ref="A4" location="'T3'!A1" display="Taula 3. Població resident a l'estranger segons lloc d'inscripció i grans grups d'edat. Catalunya, comarques i Aran. 1 de gener de 2022" xr:uid="{EAEA594B-67C8-4678-8280-C7401D395D10}"/>
    <hyperlink ref="A5" location="'T4'!A1" display="Taula 4. Població resident a l'estranger per municipi d'inscripció. Municipis amb més de 1.000 inscrits a l'estranger. 1 de gener de 2022" xr:uid="{67B4E38C-D296-45C9-A069-C67E34F79802}"/>
    <hyperlink ref="A6" location="'T5'!A1" display="Taula 5. Població resident a l'estranger per sexe i grans grups d'edat. Catalunya. 1 de gener de 2022" xr:uid="{F67A4FE8-8D03-45D9-8042-1AAFF645FE38}"/>
    <hyperlink ref="A7" location="'T6'!A1" display="Taula 6. Població resident a l'estranger per lloc de naixement i continent de residència. Catalunya. 1 de gener de 2022" xr:uid="{13050988-BE69-4045-BA9E-DA59B0A202D0}"/>
    <hyperlink ref="A8" location="'T7'!A1" display="Taula 7. Noves inscripcions de població resident a l'estranger. Per continent de residència. Catalunya. 2022 i 2021 (1 de gener)" xr:uid="{3E06CA97-FB52-4F1D-8300-0EB543705F31}"/>
    <hyperlink ref="A9" location="'T8'!A1" display="Taula 8. Noves inscripcions de població resident a l'estranger. Per edat i lloc de naixement. Catalunya. 1 de gener de 2022" xr:uid="{0CF47F10-4037-4BD2-BE8E-2C070D91AFE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8299-567D-4B97-AE88-EC22328875BA}">
  <dimension ref="A1:E20"/>
  <sheetViews>
    <sheetView showGridLines="0" workbookViewId="0"/>
  </sheetViews>
  <sheetFormatPr defaultRowHeight="15" x14ac:dyDescent="0.25"/>
  <cols>
    <col min="1" max="1" width="13.5703125" style="27" customWidth="1"/>
    <col min="2" max="2" width="7.5703125" customWidth="1"/>
    <col min="3" max="3" width="3" customWidth="1"/>
    <col min="4" max="4" width="8.5703125" customWidth="1"/>
    <col min="5" max="5" width="7.28515625" customWidth="1"/>
    <col min="6" max="6" width="11" customWidth="1"/>
  </cols>
  <sheetData>
    <row r="1" spans="1:5" x14ac:dyDescent="0.25">
      <c r="A1" s="21" t="s">
        <v>167</v>
      </c>
    </row>
    <row r="2" spans="1:5" x14ac:dyDescent="0.25">
      <c r="A2" s="21" t="s">
        <v>175</v>
      </c>
    </row>
    <row r="3" spans="1:5" ht="15.75" thickBot="1" x14ac:dyDescent="0.3">
      <c r="A3" s="22"/>
      <c r="B3" s="2"/>
      <c r="C3" s="2"/>
      <c r="D3" s="2"/>
      <c r="E3" s="2"/>
    </row>
    <row r="4" spans="1:5" x14ac:dyDescent="0.25">
      <c r="A4" s="23"/>
      <c r="B4" s="12"/>
      <c r="C4" s="12"/>
      <c r="D4" s="84" t="s">
        <v>0</v>
      </c>
      <c r="E4" s="84"/>
    </row>
    <row r="5" spans="1:5" x14ac:dyDescent="0.25">
      <c r="A5" s="24" t="s">
        <v>1</v>
      </c>
      <c r="B5" s="14" t="s">
        <v>2</v>
      </c>
      <c r="C5" s="14"/>
      <c r="D5" s="14" t="s">
        <v>3</v>
      </c>
      <c r="E5" s="14" t="s">
        <v>4</v>
      </c>
    </row>
    <row r="6" spans="1:5" x14ac:dyDescent="0.25">
      <c r="A6" s="23">
        <v>2022</v>
      </c>
      <c r="B6" s="15">
        <v>357011</v>
      </c>
      <c r="C6" s="15"/>
      <c r="D6" s="15">
        <v>16497</v>
      </c>
      <c r="E6" s="16">
        <v>4.84</v>
      </c>
    </row>
    <row r="7" spans="1:5" x14ac:dyDescent="0.25">
      <c r="A7" s="23">
        <v>2021</v>
      </c>
      <c r="B7" s="15">
        <v>340514</v>
      </c>
      <c r="C7" s="15"/>
      <c r="D7" s="15">
        <v>9325</v>
      </c>
      <c r="E7" s="16">
        <v>2.82</v>
      </c>
    </row>
    <row r="8" spans="1:5" x14ac:dyDescent="0.25">
      <c r="A8" s="23">
        <v>2020</v>
      </c>
      <c r="B8" s="15">
        <v>331189</v>
      </c>
      <c r="C8" s="15"/>
      <c r="D8" s="15">
        <v>14590</v>
      </c>
      <c r="E8" s="16">
        <v>4.6100000000000003</v>
      </c>
    </row>
    <row r="9" spans="1:5" x14ac:dyDescent="0.25">
      <c r="A9" s="23">
        <v>2019</v>
      </c>
      <c r="B9" s="15">
        <v>316599</v>
      </c>
      <c r="C9" s="15"/>
      <c r="D9" s="15">
        <v>14074</v>
      </c>
      <c r="E9" s="16">
        <v>4.6500000000000004</v>
      </c>
    </row>
    <row r="10" spans="1:5" x14ac:dyDescent="0.25">
      <c r="A10" s="23">
        <v>2018</v>
      </c>
      <c r="B10" s="15">
        <v>302525</v>
      </c>
      <c r="C10" s="15"/>
      <c r="D10" s="15">
        <v>18151</v>
      </c>
      <c r="E10" s="16">
        <v>6.38</v>
      </c>
    </row>
    <row r="11" spans="1:5" x14ac:dyDescent="0.25">
      <c r="A11" s="23">
        <v>2017</v>
      </c>
      <c r="B11" s="15">
        <v>284374</v>
      </c>
      <c r="C11" s="15"/>
      <c r="D11" s="15">
        <v>20340</v>
      </c>
      <c r="E11" s="16">
        <v>7.7</v>
      </c>
    </row>
    <row r="12" spans="1:5" x14ac:dyDescent="0.25">
      <c r="A12" s="23">
        <v>2016</v>
      </c>
      <c r="B12" s="15">
        <v>264034</v>
      </c>
      <c r="C12" s="15"/>
      <c r="D12" s="15">
        <v>21964</v>
      </c>
      <c r="E12" s="16">
        <v>9.07</v>
      </c>
    </row>
    <row r="13" spans="1:5" x14ac:dyDescent="0.25">
      <c r="A13" s="23">
        <v>2015</v>
      </c>
      <c r="B13" s="15">
        <v>242070</v>
      </c>
      <c r="C13" s="15"/>
      <c r="D13" s="15">
        <v>20626</v>
      </c>
      <c r="E13" s="16">
        <v>9.31</v>
      </c>
    </row>
    <row r="14" spans="1:5" x14ac:dyDescent="0.25">
      <c r="A14" s="23">
        <v>2014</v>
      </c>
      <c r="B14" s="15">
        <v>221444</v>
      </c>
      <c r="C14" s="15"/>
      <c r="D14" s="15">
        <v>18194</v>
      </c>
      <c r="E14" s="16">
        <v>8.9499999999999993</v>
      </c>
    </row>
    <row r="15" spans="1:5" x14ac:dyDescent="0.25">
      <c r="A15" s="23">
        <v>2013</v>
      </c>
      <c r="B15" s="15">
        <v>203250</v>
      </c>
      <c r="C15" s="15"/>
      <c r="D15" s="15">
        <v>17402</v>
      </c>
      <c r="E15" s="16">
        <v>9.36</v>
      </c>
    </row>
    <row r="16" spans="1:5" x14ac:dyDescent="0.25">
      <c r="A16" s="23">
        <v>2012</v>
      </c>
      <c r="B16" s="15">
        <v>185848</v>
      </c>
      <c r="C16" s="15"/>
      <c r="D16" s="15">
        <v>14939</v>
      </c>
      <c r="E16" s="16">
        <v>8.74</v>
      </c>
    </row>
    <row r="17" spans="1:5" x14ac:dyDescent="0.25">
      <c r="A17" s="23">
        <v>2011</v>
      </c>
      <c r="B17" s="15">
        <v>170909</v>
      </c>
      <c r="C17" s="15"/>
      <c r="D17" s="15">
        <v>14509</v>
      </c>
      <c r="E17" s="16">
        <v>9.2799999999999994</v>
      </c>
    </row>
    <row r="18" spans="1:5" x14ac:dyDescent="0.25">
      <c r="A18" s="23">
        <v>2010</v>
      </c>
      <c r="B18" s="15">
        <v>156400</v>
      </c>
      <c r="C18" s="15"/>
      <c r="D18" s="15">
        <v>12398</v>
      </c>
      <c r="E18" s="16">
        <v>8.61</v>
      </c>
    </row>
    <row r="19" spans="1:5" ht="15.75" thickBot="1" x14ac:dyDescent="0.3">
      <c r="A19" s="25">
        <v>2009</v>
      </c>
      <c r="B19" s="18">
        <v>144002</v>
      </c>
      <c r="C19" s="18"/>
      <c r="D19" s="19"/>
      <c r="E19" s="20"/>
    </row>
    <row r="20" spans="1:5" x14ac:dyDescent="0.25">
      <c r="A20" s="26" t="s">
        <v>166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D003-1B6E-414A-BD27-03145159385C}">
  <dimension ref="A1:M48"/>
  <sheetViews>
    <sheetView showGridLines="0" workbookViewId="0"/>
  </sheetViews>
  <sheetFormatPr defaultRowHeight="15" x14ac:dyDescent="0.25"/>
  <cols>
    <col min="1" max="1" width="19.5703125" customWidth="1"/>
    <col min="2" max="2" width="8.7109375" customWidth="1"/>
    <col min="3" max="3" width="9.85546875" customWidth="1"/>
    <col min="4" max="4" width="10.7109375" customWidth="1"/>
    <col min="5" max="5" width="8.140625" customWidth="1"/>
    <col min="6" max="6" width="7.140625" customWidth="1"/>
    <col min="7" max="7" width="8.42578125" customWidth="1"/>
    <col min="8" max="8" width="1.85546875" customWidth="1"/>
    <col min="9" max="9" width="6.7109375" customWidth="1"/>
    <col min="10" max="11" width="4.5703125" customWidth="1"/>
    <col min="12" max="12" width="7.42578125" customWidth="1"/>
  </cols>
  <sheetData>
    <row r="1" spans="1:13" x14ac:dyDescent="0.25">
      <c r="A1" s="1" t="s">
        <v>196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x14ac:dyDescent="0.25">
      <c r="A2" s="1" t="s">
        <v>197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9.75" customHeight="1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2"/>
    </row>
    <row r="4" spans="1:13" ht="24" customHeight="1" x14ac:dyDescent="0.25">
      <c r="A4" s="12"/>
      <c r="B4" s="12"/>
      <c r="C4" s="85" t="s">
        <v>13</v>
      </c>
      <c r="D4" s="85" t="s">
        <v>14</v>
      </c>
      <c r="E4" s="85" t="s">
        <v>15</v>
      </c>
      <c r="F4" s="85" t="s">
        <v>16</v>
      </c>
      <c r="G4" s="12"/>
      <c r="H4" s="12"/>
      <c r="I4" s="87" t="s">
        <v>5</v>
      </c>
      <c r="J4" s="87"/>
      <c r="K4" s="12"/>
    </row>
    <row r="5" spans="1:13" ht="15.75" customHeight="1" x14ac:dyDescent="0.25">
      <c r="A5" s="13" t="s">
        <v>11</v>
      </c>
      <c r="B5" s="14" t="s">
        <v>12</v>
      </c>
      <c r="C5" s="86"/>
      <c r="D5" s="86"/>
      <c r="E5" s="86"/>
      <c r="F5" s="86"/>
      <c r="G5" s="32" t="s">
        <v>2</v>
      </c>
      <c r="H5" s="32"/>
      <c r="I5" s="83" t="s">
        <v>3</v>
      </c>
      <c r="J5" s="32" t="s">
        <v>4</v>
      </c>
      <c r="K5" s="12"/>
    </row>
    <row r="6" spans="1:13" x14ac:dyDescent="0.25">
      <c r="A6" s="12" t="s">
        <v>17</v>
      </c>
      <c r="B6" s="15">
        <v>20200</v>
      </c>
      <c r="C6" s="15">
        <v>3649</v>
      </c>
      <c r="D6" s="15">
        <v>17138</v>
      </c>
      <c r="E6" s="15">
        <v>9779</v>
      </c>
      <c r="F6" s="15">
        <v>189</v>
      </c>
      <c r="G6" s="39">
        <v>50955</v>
      </c>
      <c r="H6" s="39"/>
      <c r="I6" s="15">
        <v>2898</v>
      </c>
      <c r="J6" s="40">
        <v>6.0303389724701919</v>
      </c>
      <c r="K6" s="12"/>
      <c r="L6" s="11"/>
      <c r="M6" s="11"/>
    </row>
    <row r="7" spans="1:13" x14ac:dyDescent="0.25">
      <c r="A7" s="12" t="s">
        <v>18</v>
      </c>
      <c r="B7" s="15">
        <v>5198</v>
      </c>
      <c r="C7" s="15">
        <v>327</v>
      </c>
      <c r="D7" s="15">
        <v>25921</v>
      </c>
      <c r="E7" s="15">
        <v>547</v>
      </c>
      <c r="F7" s="15">
        <v>67</v>
      </c>
      <c r="G7" s="39">
        <v>32060</v>
      </c>
      <c r="H7" s="39"/>
      <c r="I7" s="15">
        <v>518</v>
      </c>
      <c r="J7" s="40">
        <v>1.6422547714158897</v>
      </c>
      <c r="K7" s="12"/>
      <c r="L7" s="11"/>
      <c r="M7" s="11"/>
    </row>
    <row r="8" spans="1:13" x14ac:dyDescent="0.25">
      <c r="A8" s="12" t="s">
        <v>19</v>
      </c>
      <c r="B8" s="15">
        <v>13117</v>
      </c>
      <c r="C8" s="15">
        <v>1119</v>
      </c>
      <c r="D8" s="15">
        <v>5536</v>
      </c>
      <c r="E8" s="15">
        <v>11034</v>
      </c>
      <c r="F8" s="15">
        <v>24</v>
      </c>
      <c r="G8" s="39">
        <v>30830</v>
      </c>
      <c r="H8" s="39"/>
      <c r="I8" s="15">
        <v>4071</v>
      </c>
      <c r="J8" s="40">
        <v>15.213573003475467</v>
      </c>
      <c r="K8" s="12"/>
      <c r="L8" s="11"/>
      <c r="M8" s="11"/>
    </row>
    <row r="9" spans="1:13" x14ac:dyDescent="0.25">
      <c r="A9" s="12" t="s">
        <v>20</v>
      </c>
      <c r="B9" s="15">
        <v>12383</v>
      </c>
      <c r="C9" s="15">
        <v>1529</v>
      </c>
      <c r="D9" s="15">
        <v>9787</v>
      </c>
      <c r="E9" s="15">
        <v>6073</v>
      </c>
      <c r="F9" s="15">
        <v>6</v>
      </c>
      <c r="G9" s="39">
        <v>29778</v>
      </c>
      <c r="H9" s="39"/>
      <c r="I9" s="15">
        <v>1638</v>
      </c>
      <c r="J9" s="40">
        <v>5.8208955223880592</v>
      </c>
      <c r="K9" s="12"/>
      <c r="L9" s="11"/>
      <c r="M9" s="11"/>
    </row>
    <row r="10" spans="1:13" x14ac:dyDescent="0.25">
      <c r="A10" s="12" t="s">
        <v>21</v>
      </c>
      <c r="B10" s="15">
        <v>8365</v>
      </c>
      <c r="C10" s="15">
        <v>965</v>
      </c>
      <c r="D10" s="15">
        <v>4873</v>
      </c>
      <c r="E10" s="15">
        <v>9988</v>
      </c>
      <c r="F10" s="15">
        <v>12</v>
      </c>
      <c r="G10" s="39">
        <v>24203</v>
      </c>
      <c r="H10" s="39"/>
      <c r="I10" s="15">
        <v>1323</v>
      </c>
      <c r="J10" s="40">
        <v>5.7823426573426575</v>
      </c>
      <c r="K10" s="12"/>
      <c r="L10" s="11"/>
      <c r="M10" s="11"/>
    </row>
    <row r="11" spans="1:13" x14ac:dyDescent="0.25">
      <c r="A11" s="12" t="s">
        <v>22</v>
      </c>
      <c r="B11" s="15">
        <v>2947</v>
      </c>
      <c r="C11" s="15">
        <v>286</v>
      </c>
      <c r="D11" s="15">
        <v>14510</v>
      </c>
      <c r="E11" s="15">
        <v>800</v>
      </c>
      <c r="F11" s="15">
        <v>27</v>
      </c>
      <c r="G11" s="39">
        <v>18570</v>
      </c>
      <c r="H11" s="39"/>
      <c r="I11" s="15">
        <v>374</v>
      </c>
      <c r="J11" s="40">
        <v>2.0553967905034076</v>
      </c>
      <c r="K11" s="12"/>
      <c r="L11" s="11"/>
      <c r="M11" s="11"/>
    </row>
    <row r="12" spans="1:13" x14ac:dyDescent="0.25">
      <c r="A12" s="12" t="s">
        <v>23</v>
      </c>
      <c r="B12" s="15">
        <v>5919</v>
      </c>
      <c r="C12" s="15">
        <v>992</v>
      </c>
      <c r="D12" s="15">
        <v>8026</v>
      </c>
      <c r="E12" s="15">
        <v>2487</v>
      </c>
      <c r="F12" s="15">
        <v>4</v>
      </c>
      <c r="G12" s="39">
        <v>17428</v>
      </c>
      <c r="H12" s="39"/>
      <c r="I12" s="15">
        <v>677</v>
      </c>
      <c r="J12" s="40">
        <v>4.0415497582233897</v>
      </c>
      <c r="K12" s="12"/>
      <c r="L12" s="11"/>
      <c r="M12" s="11"/>
    </row>
    <row r="13" spans="1:13" x14ac:dyDescent="0.25">
      <c r="A13" s="12" t="s">
        <v>24</v>
      </c>
      <c r="B13" s="15">
        <v>9929</v>
      </c>
      <c r="C13" s="15">
        <v>1228</v>
      </c>
      <c r="D13" s="15">
        <v>4330</v>
      </c>
      <c r="E13" s="15">
        <v>740</v>
      </c>
      <c r="F13" s="15">
        <v>1</v>
      </c>
      <c r="G13" s="39">
        <v>16228</v>
      </c>
      <c r="H13" s="39"/>
      <c r="I13" s="15">
        <v>321</v>
      </c>
      <c r="J13" s="40">
        <v>2.0179795058779155</v>
      </c>
      <c r="K13" s="12"/>
      <c r="L13" s="11"/>
      <c r="M13" s="11"/>
    </row>
    <row r="14" spans="1:13" x14ac:dyDescent="0.25">
      <c r="A14" s="12" t="s">
        <v>25</v>
      </c>
      <c r="B14" s="15">
        <v>2775</v>
      </c>
      <c r="C14" s="15">
        <v>183</v>
      </c>
      <c r="D14" s="15">
        <v>9530</v>
      </c>
      <c r="E14" s="15">
        <v>401</v>
      </c>
      <c r="F14" s="15">
        <v>14</v>
      </c>
      <c r="G14" s="39">
        <v>12903</v>
      </c>
      <c r="H14" s="39"/>
      <c r="I14" s="15">
        <v>234</v>
      </c>
      <c r="J14" s="40">
        <v>1.8470281790196541</v>
      </c>
      <c r="K14" s="12"/>
      <c r="L14" s="11"/>
      <c r="M14" s="11"/>
    </row>
    <row r="15" spans="1:13" x14ac:dyDescent="0.25">
      <c r="A15" s="12" t="s">
        <v>26</v>
      </c>
      <c r="B15" s="15">
        <v>5102</v>
      </c>
      <c r="C15" s="15">
        <v>457</v>
      </c>
      <c r="D15" s="15">
        <v>3495</v>
      </c>
      <c r="E15" s="15">
        <v>3478</v>
      </c>
      <c r="F15" s="15">
        <v>4</v>
      </c>
      <c r="G15" s="39">
        <v>12536</v>
      </c>
      <c r="H15" s="39"/>
      <c r="I15" s="15">
        <v>551</v>
      </c>
      <c r="J15" s="40">
        <v>4.5974134334584891</v>
      </c>
      <c r="K15" s="12"/>
      <c r="L15" s="11"/>
      <c r="M15" s="11"/>
    </row>
    <row r="16" spans="1:13" x14ac:dyDescent="0.25">
      <c r="A16" s="12" t="s">
        <v>27</v>
      </c>
      <c r="B16" s="15">
        <v>2222</v>
      </c>
      <c r="C16" s="15">
        <v>116</v>
      </c>
      <c r="D16" s="15">
        <v>7718</v>
      </c>
      <c r="E16" s="15">
        <v>166</v>
      </c>
      <c r="F16" s="15">
        <v>0</v>
      </c>
      <c r="G16" s="39">
        <v>10222</v>
      </c>
      <c r="H16" s="39"/>
      <c r="I16" s="15">
        <v>-146</v>
      </c>
      <c r="J16" s="40">
        <v>-1.408179012345679</v>
      </c>
      <c r="K16" s="12"/>
      <c r="L16" s="11"/>
      <c r="M16" s="11"/>
    </row>
    <row r="17" spans="1:12" x14ac:dyDescent="0.25">
      <c r="A17" s="12" t="s">
        <v>28</v>
      </c>
      <c r="B17" s="15">
        <v>1473</v>
      </c>
      <c r="C17" s="15">
        <v>163</v>
      </c>
      <c r="D17" s="15">
        <v>7624</v>
      </c>
      <c r="E17" s="15">
        <v>562</v>
      </c>
      <c r="F17" s="15">
        <v>6</v>
      </c>
      <c r="G17" s="39">
        <v>9828</v>
      </c>
      <c r="H17" s="39"/>
      <c r="I17" s="15">
        <v>253</v>
      </c>
      <c r="J17" s="40">
        <v>2.6422976501305486</v>
      </c>
      <c r="K17" s="12"/>
      <c r="L17" s="11"/>
    </row>
    <row r="18" spans="1:12" x14ac:dyDescent="0.25">
      <c r="A18" s="12" t="s">
        <v>29</v>
      </c>
      <c r="B18" s="15">
        <v>1967</v>
      </c>
      <c r="C18" s="15">
        <v>226</v>
      </c>
      <c r="D18" s="15">
        <v>5417</v>
      </c>
      <c r="E18" s="15">
        <v>325</v>
      </c>
      <c r="F18" s="15">
        <v>15</v>
      </c>
      <c r="G18" s="39">
        <v>7950</v>
      </c>
      <c r="H18" s="39"/>
      <c r="I18" s="15">
        <v>-45</v>
      </c>
      <c r="J18" s="40">
        <v>-0.56285178236397748</v>
      </c>
      <c r="K18" s="12"/>
      <c r="L18" s="11"/>
    </row>
    <row r="19" spans="1:12" x14ac:dyDescent="0.25">
      <c r="A19" s="12" t="s">
        <v>30</v>
      </c>
      <c r="B19" s="15">
        <v>1374</v>
      </c>
      <c r="C19" s="15">
        <v>108</v>
      </c>
      <c r="D19" s="15">
        <v>5264</v>
      </c>
      <c r="E19" s="15">
        <v>290</v>
      </c>
      <c r="F19" s="15">
        <v>3</v>
      </c>
      <c r="G19" s="39">
        <v>7039</v>
      </c>
      <c r="H19" s="39"/>
      <c r="I19" s="15">
        <v>314</v>
      </c>
      <c r="J19" s="40">
        <v>4.6691449814126393</v>
      </c>
      <c r="K19" s="12"/>
      <c r="L19" s="11"/>
    </row>
    <row r="20" spans="1:12" x14ac:dyDescent="0.25">
      <c r="A20" s="12" t="s">
        <v>31</v>
      </c>
      <c r="B20" s="15">
        <v>2658</v>
      </c>
      <c r="C20" s="15">
        <v>285</v>
      </c>
      <c r="D20" s="15">
        <v>1553</v>
      </c>
      <c r="E20" s="15">
        <v>1295</v>
      </c>
      <c r="F20" s="15">
        <v>7</v>
      </c>
      <c r="G20" s="39">
        <v>5798</v>
      </c>
      <c r="H20" s="39"/>
      <c r="I20" s="15">
        <v>210</v>
      </c>
      <c r="J20" s="40">
        <v>3.7580529706513959</v>
      </c>
      <c r="K20" s="12"/>
      <c r="L20" s="11"/>
    </row>
    <row r="21" spans="1:12" x14ac:dyDescent="0.25">
      <c r="A21" s="12" t="s">
        <v>32</v>
      </c>
      <c r="B21" s="15">
        <v>2661</v>
      </c>
      <c r="C21" s="15">
        <v>359</v>
      </c>
      <c r="D21" s="15">
        <v>2040</v>
      </c>
      <c r="E21" s="15">
        <v>695</v>
      </c>
      <c r="F21" s="15">
        <v>1</v>
      </c>
      <c r="G21" s="39">
        <v>5756</v>
      </c>
      <c r="H21" s="39"/>
      <c r="I21" s="15">
        <v>224</v>
      </c>
      <c r="J21" s="40">
        <v>4.0491684743311644</v>
      </c>
      <c r="K21" s="12"/>
      <c r="L21" s="11"/>
    </row>
    <row r="22" spans="1:12" x14ac:dyDescent="0.25">
      <c r="A22" s="12" t="s">
        <v>33</v>
      </c>
      <c r="B22" s="15">
        <v>966</v>
      </c>
      <c r="C22" s="15">
        <v>75</v>
      </c>
      <c r="D22" s="15">
        <v>4147</v>
      </c>
      <c r="E22" s="15">
        <v>171</v>
      </c>
      <c r="F22" s="15">
        <v>2</v>
      </c>
      <c r="G22" s="39">
        <v>5361</v>
      </c>
      <c r="H22" s="39"/>
      <c r="I22" s="15">
        <v>-59</v>
      </c>
      <c r="J22" s="40">
        <v>-1.088560885608856</v>
      </c>
      <c r="K22" s="12"/>
      <c r="L22" s="11"/>
    </row>
    <row r="23" spans="1:12" x14ac:dyDescent="0.25">
      <c r="A23" s="12" t="s">
        <v>34</v>
      </c>
      <c r="B23" s="15">
        <v>866</v>
      </c>
      <c r="C23" s="15">
        <v>109</v>
      </c>
      <c r="D23" s="15">
        <v>3349</v>
      </c>
      <c r="E23" s="15">
        <v>103</v>
      </c>
      <c r="F23" s="15">
        <v>0</v>
      </c>
      <c r="G23" s="39">
        <v>4427</v>
      </c>
      <c r="H23" s="39"/>
      <c r="I23" s="15">
        <v>419</v>
      </c>
      <c r="J23" s="40">
        <v>10.454091816367265</v>
      </c>
      <c r="K23" s="12"/>
      <c r="L23" s="11"/>
    </row>
    <row r="24" spans="1:12" x14ac:dyDescent="0.25">
      <c r="A24" s="12" t="s">
        <v>35</v>
      </c>
      <c r="B24" s="15">
        <v>543</v>
      </c>
      <c r="C24" s="15">
        <v>89</v>
      </c>
      <c r="D24" s="15">
        <v>3371</v>
      </c>
      <c r="E24" s="15">
        <v>143</v>
      </c>
      <c r="F24" s="15">
        <v>9</v>
      </c>
      <c r="G24" s="39">
        <v>4155</v>
      </c>
      <c r="H24" s="39"/>
      <c r="I24" s="15">
        <v>45</v>
      </c>
      <c r="J24" s="40">
        <v>1.0948905109489051</v>
      </c>
      <c r="K24" s="12"/>
      <c r="L24" s="11"/>
    </row>
    <row r="25" spans="1:12" x14ac:dyDescent="0.25">
      <c r="A25" s="12" t="s">
        <v>36</v>
      </c>
      <c r="B25" s="15">
        <v>1039</v>
      </c>
      <c r="C25" s="15">
        <v>55</v>
      </c>
      <c r="D25" s="15">
        <v>2368</v>
      </c>
      <c r="E25" s="15">
        <v>96</v>
      </c>
      <c r="F25" s="15">
        <v>4</v>
      </c>
      <c r="G25" s="39">
        <v>3562</v>
      </c>
      <c r="H25" s="39"/>
      <c r="I25" s="15">
        <v>-5</v>
      </c>
      <c r="J25" s="40">
        <v>-0.14017381553125877</v>
      </c>
      <c r="K25" s="12"/>
      <c r="L25" s="11"/>
    </row>
    <row r="26" spans="1:12" x14ac:dyDescent="0.25">
      <c r="A26" s="12" t="s">
        <v>37</v>
      </c>
      <c r="B26" s="15">
        <v>1912</v>
      </c>
      <c r="C26" s="15">
        <v>292</v>
      </c>
      <c r="D26" s="15">
        <v>830</v>
      </c>
      <c r="E26" s="15">
        <v>373</v>
      </c>
      <c r="F26" s="15">
        <v>8</v>
      </c>
      <c r="G26" s="39">
        <v>3415</v>
      </c>
      <c r="H26" s="39"/>
      <c r="I26" s="15">
        <v>230</v>
      </c>
      <c r="J26" s="40">
        <v>7.2213500784929359</v>
      </c>
      <c r="K26" s="12"/>
      <c r="L26" s="11"/>
    </row>
    <row r="27" spans="1:12" x14ac:dyDescent="0.25">
      <c r="A27" s="12" t="s">
        <v>38</v>
      </c>
      <c r="B27" s="15">
        <v>1367</v>
      </c>
      <c r="C27" s="15">
        <v>150</v>
      </c>
      <c r="D27" s="15">
        <v>777</v>
      </c>
      <c r="E27" s="15">
        <v>761</v>
      </c>
      <c r="F27" s="15">
        <v>2</v>
      </c>
      <c r="G27" s="39">
        <v>3057</v>
      </c>
      <c r="H27" s="39"/>
      <c r="I27" s="15">
        <v>171</v>
      </c>
      <c r="J27" s="40">
        <v>5.9251559251559254</v>
      </c>
      <c r="K27" s="12"/>
      <c r="L27" s="11"/>
    </row>
    <row r="28" spans="1:12" x14ac:dyDescent="0.25">
      <c r="A28" s="12" t="s">
        <v>39</v>
      </c>
      <c r="B28" s="15">
        <v>142</v>
      </c>
      <c r="C28" s="15">
        <v>18</v>
      </c>
      <c r="D28" s="15">
        <v>2779</v>
      </c>
      <c r="E28" s="15">
        <v>22</v>
      </c>
      <c r="F28" s="15">
        <v>0</v>
      </c>
      <c r="G28" s="39">
        <v>2961</v>
      </c>
      <c r="H28" s="39"/>
      <c r="I28" s="15">
        <v>54</v>
      </c>
      <c r="J28" s="40">
        <v>1.8575851393188854</v>
      </c>
      <c r="K28" s="12"/>
      <c r="L28" s="11"/>
    </row>
    <row r="29" spans="1:12" x14ac:dyDescent="0.25">
      <c r="A29" s="12" t="s">
        <v>40</v>
      </c>
      <c r="B29" s="15">
        <v>1086</v>
      </c>
      <c r="C29" s="15">
        <v>123</v>
      </c>
      <c r="D29" s="15">
        <v>625</v>
      </c>
      <c r="E29" s="15">
        <v>427</v>
      </c>
      <c r="F29" s="15">
        <v>4</v>
      </c>
      <c r="G29" s="39">
        <v>2265</v>
      </c>
      <c r="H29" s="39"/>
      <c r="I29" s="15">
        <v>199</v>
      </c>
      <c r="J29" s="40">
        <v>9.6321393998063893</v>
      </c>
      <c r="K29" s="12"/>
      <c r="L29" s="11"/>
    </row>
    <row r="30" spans="1:12" x14ac:dyDescent="0.25">
      <c r="A30" s="12" t="s">
        <v>41</v>
      </c>
      <c r="B30" s="15">
        <v>318</v>
      </c>
      <c r="C30" s="15">
        <v>25</v>
      </c>
      <c r="D30" s="15">
        <v>1545</v>
      </c>
      <c r="E30" s="15">
        <v>237</v>
      </c>
      <c r="F30" s="15">
        <v>0</v>
      </c>
      <c r="G30" s="39">
        <v>2125</v>
      </c>
      <c r="H30" s="39"/>
      <c r="I30" s="15">
        <v>50</v>
      </c>
      <c r="J30" s="40">
        <v>2.4096385542168677</v>
      </c>
      <c r="K30" s="12"/>
      <c r="L30" s="11"/>
    </row>
    <row r="31" spans="1:12" x14ac:dyDescent="0.25">
      <c r="A31" s="12" t="s">
        <v>42</v>
      </c>
      <c r="B31" s="15">
        <v>357</v>
      </c>
      <c r="C31" s="15">
        <v>49</v>
      </c>
      <c r="D31" s="15">
        <v>954</v>
      </c>
      <c r="E31" s="15">
        <v>358</v>
      </c>
      <c r="F31" s="15">
        <v>0</v>
      </c>
      <c r="G31" s="39">
        <v>1718</v>
      </c>
      <c r="H31" s="39"/>
      <c r="I31" s="15">
        <v>27</v>
      </c>
      <c r="J31" s="40">
        <v>1.5966883500887048</v>
      </c>
      <c r="K31" s="12"/>
      <c r="L31" s="11"/>
    </row>
    <row r="32" spans="1:12" x14ac:dyDescent="0.25">
      <c r="A32" s="12" t="s">
        <v>43</v>
      </c>
      <c r="B32" s="15">
        <v>865</v>
      </c>
      <c r="C32" s="15">
        <v>103</v>
      </c>
      <c r="D32" s="15">
        <v>385</v>
      </c>
      <c r="E32" s="15">
        <v>275</v>
      </c>
      <c r="F32" s="15">
        <v>0</v>
      </c>
      <c r="G32" s="39">
        <v>1628</v>
      </c>
      <c r="H32" s="39"/>
      <c r="I32" s="15">
        <v>63</v>
      </c>
      <c r="J32" s="40">
        <v>4.0255591054313093</v>
      </c>
      <c r="K32" s="12"/>
      <c r="L32" s="11"/>
    </row>
    <row r="33" spans="1:12" x14ac:dyDescent="0.25">
      <c r="A33" s="12" t="s">
        <v>44</v>
      </c>
      <c r="B33" s="15">
        <v>423</v>
      </c>
      <c r="C33" s="15">
        <v>33</v>
      </c>
      <c r="D33" s="15">
        <v>1020</v>
      </c>
      <c r="E33" s="15">
        <v>59</v>
      </c>
      <c r="F33" s="15">
        <v>0</v>
      </c>
      <c r="G33" s="39">
        <v>1535</v>
      </c>
      <c r="H33" s="39"/>
      <c r="I33" s="15">
        <v>58</v>
      </c>
      <c r="J33" s="40">
        <v>3.9268788083953963</v>
      </c>
      <c r="K33" s="12"/>
      <c r="L33" s="11"/>
    </row>
    <row r="34" spans="1:12" x14ac:dyDescent="0.25">
      <c r="A34" s="12" t="s">
        <v>45</v>
      </c>
      <c r="B34" s="15">
        <v>420</v>
      </c>
      <c r="C34" s="15">
        <v>64</v>
      </c>
      <c r="D34" s="15">
        <v>1001</v>
      </c>
      <c r="E34" s="15">
        <v>39</v>
      </c>
      <c r="F34" s="15">
        <v>0</v>
      </c>
      <c r="G34" s="39">
        <v>1524</v>
      </c>
      <c r="H34" s="39"/>
      <c r="I34" s="15">
        <v>159</v>
      </c>
      <c r="J34" s="40">
        <v>11.648351648351648</v>
      </c>
      <c r="K34" s="12"/>
      <c r="L34" s="11"/>
    </row>
    <row r="35" spans="1:12" x14ac:dyDescent="0.25">
      <c r="A35" s="12" t="s">
        <v>46</v>
      </c>
      <c r="B35" s="15">
        <v>708</v>
      </c>
      <c r="C35" s="15">
        <v>67</v>
      </c>
      <c r="D35" s="15">
        <v>429</v>
      </c>
      <c r="E35" s="15">
        <v>273</v>
      </c>
      <c r="F35" s="15">
        <v>0</v>
      </c>
      <c r="G35" s="39">
        <v>1477</v>
      </c>
      <c r="H35" s="39"/>
      <c r="I35" s="15">
        <v>132</v>
      </c>
      <c r="J35" s="40">
        <v>9.8141263940520442</v>
      </c>
      <c r="K35" s="12"/>
      <c r="L35" s="11"/>
    </row>
    <row r="36" spans="1:12" x14ac:dyDescent="0.25">
      <c r="A36" s="12" t="s">
        <v>47</v>
      </c>
      <c r="B36" s="15">
        <v>148</v>
      </c>
      <c r="C36" s="15">
        <v>4</v>
      </c>
      <c r="D36" s="15">
        <v>1244</v>
      </c>
      <c r="E36" s="15">
        <v>15</v>
      </c>
      <c r="F36" s="15">
        <v>0</v>
      </c>
      <c r="G36" s="39">
        <v>1411</v>
      </c>
      <c r="H36" s="39"/>
      <c r="I36" s="15">
        <v>171</v>
      </c>
      <c r="J36" s="40">
        <v>13.790322580645162</v>
      </c>
      <c r="K36" s="12"/>
      <c r="L36" s="11"/>
    </row>
    <row r="37" spans="1:12" x14ac:dyDescent="0.25">
      <c r="A37" s="12" t="s">
        <v>48</v>
      </c>
      <c r="B37" s="15">
        <v>133</v>
      </c>
      <c r="C37" s="15">
        <v>10</v>
      </c>
      <c r="D37" s="15">
        <v>1151</v>
      </c>
      <c r="E37" s="15">
        <v>96</v>
      </c>
      <c r="F37" s="15">
        <v>1</v>
      </c>
      <c r="G37" s="39">
        <v>1391</v>
      </c>
      <c r="H37" s="39"/>
      <c r="I37" s="15">
        <v>39</v>
      </c>
      <c r="J37" s="40">
        <v>2.8846153846153846</v>
      </c>
      <c r="K37" s="12"/>
      <c r="L37" s="11"/>
    </row>
    <row r="38" spans="1:12" x14ac:dyDescent="0.25">
      <c r="A38" s="12" t="s">
        <v>49</v>
      </c>
      <c r="B38" s="15">
        <v>579</v>
      </c>
      <c r="C38" s="15">
        <v>40</v>
      </c>
      <c r="D38" s="15">
        <v>354</v>
      </c>
      <c r="E38" s="15">
        <v>385</v>
      </c>
      <c r="F38" s="15">
        <v>0</v>
      </c>
      <c r="G38" s="39">
        <v>1358</v>
      </c>
      <c r="H38" s="39"/>
      <c r="I38" s="15">
        <v>141</v>
      </c>
      <c r="J38" s="40">
        <v>11.585866885784716</v>
      </c>
      <c r="K38" s="12"/>
      <c r="L38" s="11"/>
    </row>
    <row r="39" spans="1:12" x14ac:dyDescent="0.25">
      <c r="A39" s="12" t="s">
        <v>50</v>
      </c>
      <c r="B39" s="15">
        <v>582</v>
      </c>
      <c r="C39" s="15">
        <v>64</v>
      </c>
      <c r="D39" s="15">
        <v>375</v>
      </c>
      <c r="E39" s="15">
        <v>273</v>
      </c>
      <c r="F39" s="15">
        <v>1</v>
      </c>
      <c r="G39" s="39">
        <v>1295</v>
      </c>
      <c r="H39" s="39"/>
      <c r="I39" s="15">
        <v>68</v>
      </c>
      <c r="J39" s="40">
        <v>5.5419722901385491</v>
      </c>
      <c r="K39" s="12"/>
      <c r="L39" s="11"/>
    </row>
    <row r="40" spans="1:12" x14ac:dyDescent="0.25">
      <c r="A40" s="12" t="s">
        <v>51</v>
      </c>
      <c r="B40" s="15">
        <v>78</v>
      </c>
      <c r="C40" s="15">
        <v>10</v>
      </c>
      <c r="D40" s="15">
        <v>1141</v>
      </c>
      <c r="E40" s="15">
        <v>58</v>
      </c>
      <c r="F40" s="15">
        <v>0</v>
      </c>
      <c r="G40" s="39">
        <v>1287</v>
      </c>
      <c r="H40" s="39"/>
      <c r="I40" s="15">
        <v>83</v>
      </c>
      <c r="J40" s="40">
        <v>6.8936877076411953</v>
      </c>
      <c r="K40" s="12"/>
      <c r="L40" s="11"/>
    </row>
    <row r="41" spans="1:12" x14ac:dyDescent="0.25">
      <c r="A41" s="12" t="s">
        <v>52</v>
      </c>
      <c r="B41" s="15">
        <v>113</v>
      </c>
      <c r="C41" s="15">
        <v>30</v>
      </c>
      <c r="D41" s="15">
        <v>844</v>
      </c>
      <c r="E41" s="15">
        <v>274</v>
      </c>
      <c r="F41" s="15">
        <v>0</v>
      </c>
      <c r="G41" s="39">
        <v>1261</v>
      </c>
      <c r="H41" s="39"/>
      <c r="I41" s="15">
        <v>151</v>
      </c>
      <c r="J41" s="40">
        <v>13.603603603603604</v>
      </c>
      <c r="K41" s="12"/>
      <c r="L41" s="11"/>
    </row>
    <row r="42" spans="1:12" x14ac:dyDescent="0.25">
      <c r="A42" s="12" t="s">
        <v>53</v>
      </c>
      <c r="B42" s="15">
        <v>516</v>
      </c>
      <c r="C42" s="15">
        <v>83</v>
      </c>
      <c r="D42" s="15">
        <v>405</v>
      </c>
      <c r="E42" s="15">
        <v>250</v>
      </c>
      <c r="F42" s="15">
        <v>0</v>
      </c>
      <c r="G42" s="39">
        <v>1254</v>
      </c>
      <c r="H42" s="39"/>
      <c r="I42" s="15">
        <v>89</v>
      </c>
      <c r="J42" s="40">
        <v>7.6394849785407724</v>
      </c>
      <c r="K42" s="12"/>
      <c r="L42" s="11"/>
    </row>
    <row r="43" spans="1:12" x14ac:dyDescent="0.25">
      <c r="A43" s="12" t="s">
        <v>54</v>
      </c>
      <c r="B43" s="15">
        <v>644</v>
      </c>
      <c r="C43" s="15">
        <v>78</v>
      </c>
      <c r="D43" s="15">
        <v>177</v>
      </c>
      <c r="E43" s="15">
        <v>247</v>
      </c>
      <c r="F43" s="15">
        <v>0</v>
      </c>
      <c r="G43" s="39">
        <v>1146</v>
      </c>
      <c r="H43" s="39"/>
      <c r="I43" s="15">
        <v>76</v>
      </c>
      <c r="J43" s="40">
        <v>7.1028037383177578</v>
      </c>
      <c r="K43" s="12"/>
      <c r="L43" s="11"/>
    </row>
    <row r="44" spans="1:12" x14ac:dyDescent="0.25">
      <c r="A44" s="12" t="s">
        <v>55</v>
      </c>
      <c r="B44" s="15">
        <v>66</v>
      </c>
      <c r="C44" s="15">
        <v>1</v>
      </c>
      <c r="D44" s="15">
        <v>1056</v>
      </c>
      <c r="E44" s="15">
        <v>14</v>
      </c>
      <c r="F44" s="15">
        <v>0</v>
      </c>
      <c r="G44" s="39">
        <v>1137</v>
      </c>
      <c r="H44" s="39"/>
      <c r="I44" s="15">
        <v>11</v>
      </c>
      <c r="J44" s="40">
        <v>0.97690941385435182</v>
      </c>
      <c r="K44" s="12"/>
      <c r="L44" s="11"/>
    </row>
    <row r="45" spans="1:12" x14ac:dyDescent="0.25">
      <c r="A45" s="12" t="s">
        <v>56</v>
      </c>
      <c r="B45" s="15">
        <v>636</v>
      </c>
      <c r="C45" s="15">
        <v>66</v>
      </c>
      <c r="D45" s="15">
        <v>228</v>
      </c>
      <c r="E45" s="15">
        <v>147</v>
      </c>
      <c r="F45" s="15">
        <v>1</v>
      </c>
      <c r="G45" s="39">
        <v>1078</v>
      </c>
      <c r="H45" s="39"/>
      <c r="I45" s="15">
        <v>13</v>
      </c>
      <c r="J45" s="40">
        <v>1.2206572769953052</v>
      </c>
      <c r="K45" s="12"/>
      <c r="L45" s="11"/>
    </row>
    <row r="46" spans="1:12" x14ac:dyDescent="0.25">
      <c r="A46" s="12" t="s">
        <v>57</v>
      </c>
      <c r="B46" s="15">
        <v>3067</v>
      </c>
      <c r="C46" s="15">
        <v>382</v>
      </c>
      <c r="D46" s="15">
        <v>3320</v>
      </c>
      <c r="E46" s="15">
        <v>1086</v>
      </c>
      <c r="F46" s="15">
        <v>5</v>
      </c>
      <c r="G46" s="39">
        <v>13099</v>
      </c>
      <c r="H46" s="39"/>
      <c r="I46" s="15">
        <v>443</v>
      </c>
      <c r="J46" s="40">
        <v>5.9727652689766746</v>
      </c>
      <c r="K46" s="12"/>
      <c r="L46" s="11"/>
    </row>
    <row r="47" spans="1:12" ht="15.75" thickBot="1" x14ac:dyDescent="0.3">
      <c r="A47" s="29" t="s">
        <v>12</v>
      </c>
      <c r="B47" s="30">
        <v>117621</v>
      </c>
      <c r="C47" s="30">
        <v>14203</v>
      </c>
      <c r="D47" s="30">
        <v>169412</v>
      </c>
      <c r="E47" s="30">
        <v>55358</v>
      </c>
      <c r="F47" s="30">
        <v>417</v>
      </c>
      <c r="G47" s="30">
        <f>SUM(G6:G46)</f>
        <v>357011</v>
      </c>
      <c r="H47" s="30"/>
      <c r="I47" s="30">
        <v>16497</v>
      </c>
      <c r="J47" s="31">
        <v>4.8447347245634544</v>
      </c>
      <c r="K47" s="12"/>
      <c r="L47" s="11"/>
    </row>
    <row r="48" spans="1:12" x14ac:dyDescent="0.25">
      <c r="A48" s="26" t="s">
        <v>166</v>
      </c>
    </row>
  </sheetData>
  <mergeCells count="5">
    <mergeCell ref="D4:D5"/>
    <mergeCell ref="F4:F5"/>
    <mergeCell ref="C4:C5"/>
    <mergeCell ref="E4:E5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9ABD-F2CA-45CA-AC55-CAD1467A14B5}">
  <dimension ref="A1:N50"/>
  <sheetViews>
    <sheetView showGridLines="0" workbookViewId="0"/>
  </sheetViews>
  <sheetFormatPr defaultColWidth="8.7109375" defaultRowHeight="15" x14ac:dyDescent="0.25"/>
  <cols>
    <col min="1" max="1" width="16.140625" style="6" customWidth="1"/>
    <col min="2" max="2" width="8.7109375" style="10"/>
    <col min="3" max="3" width="10" style="6" customWidth="1"/>
    <col min="4" max="4" width="2" style="6" customWidth="1"/>
    <col min="5" max="5" width="8.140625" style="6" customWidth="1"/>
    <col min="6" max="7" width="8.7109375" style="6"/>
    <col min="8" max="8" width="1.7109375" style="6" customWidth="1"/>
    <col min="9" max="9" width="8.85546875" style="6" customWidth="1"/>
    <col min="10" max="10" width="8.7109375" style="6"/>
    <col min="11" max="11" width="2.140625" style="6" customWidth="1"/>
    <col min="12" max="12" width="13.5703125" style="6" customWidth="1"/>
    <col min="13" max="16384" width="8.7109375" style="6"/>
  </cols>
  <sheetData>
    <row r="1" spans="1:14" x14ac:dyDescent="0.25">
      <c r="A1" s="3" t="s">
        <v>170</v>
      </c>
      <c r="B1" s="4"/>
      <c r="C1" s="4"/>
      <c r="D1" s="4"/>
      <c r="E1" s="5"/>
      <c r="F1" s="5"/>
      <c r="G1" s="4"/>
      <c r="L1" s="4"/>
    </row>
    <row r="2" spans="1:14" x14ac:dyDescent="0.25">
      <c r="A2" s="3" t="s">
        <v>176</v>
      </c>
      <c r="B2" s="4"/>
      <c r="C2" s="4"/>
      <c r="D2" s="4"/>
      <c r="E2" s="5"/>
      <c r="F2" s="5"/>
      <c r="G2" s="4"/>
      <c r="L2" s="4"/>
    </row>
    <row r="3" spans="1:14" ht="9.75" customHeight="1" thickBot="1" x14ac:dyDescent="0.3">
      <c r="A3" s="7"/>
      <c r="B3" s="8"/>
      <c r="C3" s="8"/>
      <c r="D3" s="8"/>
      <c r="E3" s="7"/>
      <c r="F3" s="7"/>
      <c r="G3" s="8"/>
      <c r="H3" s="79"/>
      <c r="I3" s="79"/>
      <c r="J3" s="79"/>
      <c r="K3" s="79"/>
      <c r="L3" s="8"/>
    </row>
    <row r="4" spans="1:14" s="41" customFormat="1" ht="15" customHeight="1" x14ac:dyDescent="0.25">
      <c r="A4" s="43"/>
      <c r="B4" s="43"/>
      <c r="C4" s="43"/>
      <c r="D4" s="43"/>
      <c r="E4" s="91" t="s">
        <v>194</v>
      </c>
      <c r="F4" s="91"/>
      <c r="G4" s="91"/>
      <c r="H4" s="43"/>
      <c r="I4" s="82" t="s">
        <v>195</v>
      </c>
      <c r="J4" s="82"/>
      <c r="L4" s="43"/>
    </row>
    <row r="5" spans="1:14" s="41" customFormat="1" ht="12.75" customHeight="1" x14ac:dyDescent="0.25">
      <c r="A5" s="43"/>
      <c r="B5" s="43"/>
      <c r="C5" s="89" t="s">
        <v>193</v>
      </c>
      <c r="D5" s="44"/>
      <c r="E5" s="94" t="s">
        <v>63</v>
      </c>
      <c r="F5" s="94" t="s">
        <v>64</v>
      </c>
      <c r="G5" s="94" t="s">
        <v>65</v>
      </c>
      <c r="H5" s="43"/>
      <c r="I5" s="43"/>
      <c r="J5" s="43"/>
      <c r="L5" s="92" t="s">
        <v>62</v>
      </c>
    </row>
    <row r="6" spans="1:14" s="41" customFormat="1" ht="25.5" customHeight="1" thickBot="1" x14ac:dyDescent="0.3">
      <c r="A6" s="45"/>
      <c r="B6" s="45">
        <v>2022</v>
      </c>
      <c r="C6" s="90"/>
      <c r="D6" s="46"/>
      <c r="E6" s="90"/>
      <c r="F6" s="90"/>
      <c r="G6" s="90"/>
      <c r="H6" s="45"/>
      <c r="I6" s="46" t="s">
        <v>12</v>
      </c>
      <c r="J6" s="46" t="s">
        <v>181</v>
      </c>
      <c r="L6" s="93"/>
    </row>
    <row r="7" spans="1:14" s="41" customFormat="1" x14ac:dyDescent="0.25">
      <c r="A7" s="47" t="s">
        <v>66</v>
      </c>
      <c r="B7" s="48">
        <v>1353</v>
      </c>
      <c r="C7" s="49">
        <v>6.4516129032258061</v>
      </c>
      <c r="D7" s="49"/>
      <c r="E7" s="50">
        <v>20.103473762010349</v>
      </c>
      <c r="F7" s="50">
        <v>61.640798226164087</v>
      </c>
      <c r="G7" s="49">
        <v>18.255728011825571</v>
      </c>
      <c r="I7" s="49">
        <v>36.437546193643755</v>
      </c>
      <c r="J7" s="49">
        <v>59.866962305986696</v>
      </c>
      <c r="K7" s="80"/>
      <c r="L7" s="49" t="s">
        <v>17</v>
      </c>
    </row>
    <row r="8" spans="1:14" s="41" customFormat="1" x14ac:dyDescent="0.25">
      <c r="A8" s="47" t="s">
        <v>67</v>
      </c>
      <c r="B8" s="48">
        <v>7179</v>
      </c>
      <c r="C8" s="49">
        <v>5.480458419042022</v>
      </c>
      <c r="D8" s="49"/>
      <c r="E8" s="50">
        <v>18.136230672795651</v>
      </c>
      <c r="F8" s="50">
        <v>59.6879788271347</v>
      </c>
      <c r="G8" s="49">
        <v>22.175790500069649</v>
      </c>
      <c r="I8" s="49">
        <v>30.254910154617633</v>
      </c>
      <c r="J8" s="49">
        <v>61.401309374564704</v>
      </c>
      <c r="L8" s="49" t="s">
        <v>17</v>
      </c>
    </row>
    <row r="9" spans="1:14" s="41" customFormat="1" x14ac:dyDescent="0.25">
      <c r="A9" s="47" t="s">
        <v>68</v>
      </c>
      <c r="B9" s="48">
        <v>2995</v>
      </c>
      <c r="C9" s="49">
        <v>6.0176991150442474</v>
      </c>
      <c r="D9" s="49"/>
      <c r="E9" s="50">
        <v>24.741235392320533</v>
      </c>
      <c r="F9" s="50">
        <v>61.936560934891482</v>
      </c>
      <c r="G9" s="49">
        <v>13.32220367278798</v>
      </c>
      <c r="I9" s="49">
        <v>39.432387312186975</v>
      </c>
      <c r="J9" s="49">
        <v>57.595993322203675</v>
      </c>
      <c r="L9" s="49" t="s">
        <v>17</v>
      </c>
    </row>
    <row r="10" spans="1:14" s="41" customFormat="1" x14ac:dyDescent="0.25">
      <c r="A10" s="47" t="s">
        <v>69</v>
      </c>
      <c r="B10" s="48">
        <v>4787</v>
      </c>
      <c r="C10" s="49">
        <v>0.69415229280605806</v>
      </c>
      <c r="D10" s="49"/>
      <c r="E10" s="50">
        <v>8.7946521829956126</v>
      </c>
      <c r="F10" s="50">
        <v>73.657823271359931</v>
      </c>
      <c r="G10" s="49">
        <v>17.547524545644457</v>
      </c>
      <c r="I10" s="49">
        <v>41.821600167119279</v>
      </c>
      <c r="J10" s="49">
        <v>52.036766241905163</v>
      </c>
      <c r="L10" s="49" t="s">
        <v>24</v>
      </c>
      <c r="M10" s="88"/>
      <c r="N10" s="88"/>
    </row>
    <row r="11" spans="1:14" s="41" customFormat="1" x14ac:dyDescent="0.25">
      <c r="A11" s="47" t="s">
        <v>70</v>
      </c>
      <c r="B11" s="48">
        <v>141</v>
      </c>
      <c r="C11" s="49">
        <v>-3.4246575342465753</v>
      </c>
      <c r="D11" s="49"/>
      <c r="E11" s="50">
        <v>6.3829787234042552</v>
      </c>
      <c r="F11" s="50">
        <v>72.340425531914903</v>
      </c>
      <c r="G11" s="49">
        <v>21.276595744680851</v>
      </c>
      <c r="I11" s="49">
        <v>39.716312056737586</v>
      </c>
      <c r="J11" s="49">
        <v>57.446808510638299</v>
      </c>
      <c r="L11" s="49" t="s">
        <v>17</v>
      </c>
    </row>
    <row r="12" spans="1:14" s="41" customFormat="1" x14ac:dyDescent="0.25">
      <c r="A12" s="47" t="s">
        <v>71</v>
      </c>
      <c r="B12" s="48">
        <v>3596</v>
      </c>
      <c r="C12" s="49">
        <v>4.7785547785547786</v>
      </c>
      <c r="D12" s="49"/>
      <c r="E12" s="50">
        <v>25.528364849833146</v>
      </c>
      <c r="F12" s="50">
        <v>60.622914349276982</v>
      </c>
      <c r="G12" s="49">
        <v>13.848720800889877</v>
      </c>
      <c r="I12" s="49">
        <v>38.820912124582868</v>
      </c>
      <c r="J12" s="49">
        <v>57.53615127919911</v>
      </c>
      <c r="L12" s="49" t="s">
        <v>17</v>
      </c>
    </row>
    <row r="13" spans="1:14" s="41" customFormat="1" x14ac:dyDescent="0.25">
      <c r="A13" s="47" t="s">
        <v>72</v>
      </c>
      <c r="B13" s="48">
        <v>562</v>
      </c>
      <c r="C13" s="49">
        <v>4.655493482309125</v>
      </c>
      <c r="D13" s="49"/>
      <c r="E13" s="50">
        <v>15.658362989323843</v>
      </c>
      <c r="F13" s="50">
        <v>62.811387900355875</v>
      </c>
      <c r="G13" s="49">
        <v>21.530249110320284</v>
      </c>
      <c r="I13" s="49">
        <v>40.391459074733099</v>
      </c>
      <c r="J13" s="49">
        <v>51.245551601423486</v>
      </c>
      <c r="L13" s="49" t="s">
        <v>17</v>
      </c>
    </row>
    <row r="14" spans="1:14" s="41" customFormat="1" x14ac:dyDescent="0.25">
      <c r="A14" s="47" t="s">
        <v>73</v>
      </c>
      <c r="B14" s="48">
        <v>6347</v>
      </c>
      <c r="C14" s="49">
        <v>5.1001821493624773</v>
      </c>
      <c r="D14" s="49"/>
      <c r="E14" s="50">
        <v>23.585946116275405</v>
      </c>
      <c r="F14" s="50">
        <v>61.824484008192847</v>
      </c>
      <c r="G14" s="49">
        <v>14.589569875531746</v>
      </c>
      <c r="I14" s="49">
        <v>43.800220576650389</v>
      </c>
      <c r="J14" s="49">
        <v>53.363793918386641</v>
      </c>
      <c r="L14" s="49" t="s">
        <v>17</v>
      </c>
    </row>
    <row r="15" spans="1:14" s="41" customFormat="1" x14ac:dyDescent="0.25">
      <c r="A15" s="47" t="s">
        <v>74</v>
      </c>
      <c r="B15" s="48">
        <v>6353</v>
      </c>
      <c r="C15" s="49">
        <v>5.3041604508536384</v>
      </c>
      <c r="D15" s="49"/>
      <c r="E15" s="50">
        <v>21.611836927435856</v>
      </c>
      <c r="F15" s="50">
        <v>64.615142452384703</v>
      </c>
      <c r="G15" s="49">
        <v>13.773020620179445</v>
      </c>
      <c r="I15" s="49">
        <v>38.438532976546512</v>
      </c>
      <c r="J15" s="49">
        <v>53.911537856130963</v>
      </c>
      <c r="L15" s="49" t="s">
        <v>17</v>
      </c>
    </row>
    <row r="16" spans="1:14" s="41" customFormat="1" x14ac:dyDescent="0.25">
      <c r="A16" s="47" t="s">
        <v>75</v>
      </c>
      <c r="B16" s="48">
        <v>3018</v>
      </c>
      <c r="C16" s="49">
        <v>8.3273510409188809</v>
      </c>
      <c r="D16" s="49"/>
      <c r="E16" s="50">
        <v>23.028495692511598</v>
      </c>
      <c r="F16" s="50">
        <v>60.139165009940356</v>
      </c>
      <c r="G16" s="49">
        <v>16.832339297548046</v>
      </c>
      <c r="I16" s="49">
        <v>38.369781312127238</v>
      </c>
      <c r="J16" s="49">
        <v>58.184227965540096</v>
      </c>
      <c r="L16" s="49" t="s">
        <v>17</v>
      </c>
    </row>
    <row r="17" spans="1:12" s="41" customFormat="1" x14ac:dyDescent="0.25">
      <c r="A17" s="47" t="s">
        <v>76</v>
      </c>
      <c r="B17" s="48">
        <v>6208</v>
      </c>
      <c r="C17" s="49">
        <v>7.1453227476700034</v>
      </c>
      <c r="D17" s="49"/>
      <c r="E17" s="50">
        <v>26.240335051546392</v>
      </c>
      <c r="F17" s="50">
        <v>60.325386597938149</v>
      </c>
      <c r="G17" s="49">
        <v>13.434278350515463</v>
      </c>
      <c r="I17" s="49">
        <v>36.501288659793815</v>
      </c>
      <c r="J17" s="49">
        <v>58.859536082474229</v>
      </c>
      <c r="L17" s="49" t="s">
        <v>17</v>
      </c>
    </row>
    <row r="18" spans="1:12" s="41" customFormat="1" x14ac:dyDescent="0.25">
      <c r="A18" s="47" t="s">
        <v>77</v>
      </c>
      <c r="B18" s="48">
        <v>19130</v>
      </c>
      <c r="C18" s="49">
        <v>6.34867689570825</v>
      </c>
      <c r="D18" s="49"/>
      <c r="E18" s="50">
        <v>25.577626764244641</v>
      </c>
      <c r="F18" s="50">
        <v>65.953998954521694</v>
      </c>
      <c r="G18" s="49">
        <v>8.4683742812336646</v>
      </c>
      <c r="I18" s="49">
        <v>40.109775222164139</v>
      </c>
      <c r="J18" s="49">
        <v>54.63669628855201</v>
      </c>
      <c r="L18" s="49" t="s">
        <v>17</v>
      </c>
    </row>
    <row r="19" spans="1:12" s="41" customFormat="1" x14ac:dyDescent="0.25">
      <c r="A19" s="47" t="s">
        <v>78</v>
      </c>
      <c r="B19" s="48">
        <v>3019</v>
      </c>
      <c r="C19" s="49">
        <v>5.2649930264993028</v>
      </c>
      <c r="D19" s="49"/>
      <c r="E19" s="50">
        <v>22.457767472673069</v>
      </c>
      <c r="F19" s="50">
        <v>66.18085458761179</v>
      </c>
      <c r="G19" s="49">
        <v>11.361377939715139</v>
      </c>
      <c r="I19" s="49">
        <v>34.051010268300764</v>
      </c>
      <c r="J19" s="49">
        <v>58.429943689963565</v>
      </c>
      <c r="L19" s="49" t="s">
        <v>17</v>
      </c>
    </row>
    <row r="20" spans="1:12" s="41" customFormat="1" x14ac:dyDescent="0.25">
      <c r="A20" s="47" t="s">
        <v>79</v>
      </c>
      <c r="B20" s="48">
        <v>181038</v>
      </c>
      <c r="C20" s="49">
        <v>4.1328018498386569</v>
      </c>
      <c r="D20" s="49"/>
      <c r="E20" s="50">
        <v>17.790187695400967</v>
      </c>
      <c r="F20" s="50">
        <v>66.761121974392111</v>
      </c>
      <c r="G20" s="49">
        <v>15.448690330206919</v>
      </c>
      <c r="I20" s="49">
        <v>27.136844198455574</v>
      </c>
      <c r="J20" s="49">
        <v>69.415813254675811</v>
      </c>
      <c r="L20" s="49" t="s">
        <v>18</v>
      </c>
    </row>
    <row r="21" spans="1:12" s="41" customFormat="1" x14ac:dyDescent="0.25">
      <c r="A21" s="47" t="s">
        <v>80</v>
      </c>
      <c r="B21" s="48">
        <v>1202</v>
      </c>
      <c r="C21" s="49">
        <v>4.7038327526132404</v>
      </c>
      <c r="D21" s="49"/>
      <c r="E21" s="50">
        <v>22.462562396006653</v>
      </c>
      <c r="F21" s="50">
        <v>59.484193011647257</v>
      </c>
      <c r="G21" s="49">
        <v>18.05324459234609</v>
      </c>
      <c r="I21" s="49">
        <v>46.173044925124792</v>
      </c>
      <c r="J21" s="49">
        <v>50.831946755407657</v>
      </c>
      <c r="L21" s="49" t="s">
        <v>17</v>
      </c>
    </row>
    <row r="22" spans="1:12" s="41" customFormat="1" x14ac:dyDescent="0.25">
      <c r="A22" s="47" t="s">
        <v>81</v>
      </c>
      <c r="B22" s="48">
        <v>1093</v>
      </c>
      <c r="C22" s="49">
        <v>5.5019305019305023</v>
      </c>
      <c r="D22" s="49"/>
      <c r="E22" s="50">
        <v>13.632204940530649</v>
      </c>
      <c r="F22" s="50">
        <v>65.965233302836239</v>
      </c>
      <c r="G22" s="49">
        <v>20.402561756633119</v>
      </c>
      <c r="I22" s="49">
        <v>49.588289112534312</v>
      </c>
      <c r="J22" s="49">
        <v>42.909423604757549</v>
      </c>
      <c r="L22" s="49" t="s">
        <v>17</v>
      </c>
    </row>
    <row r="23" spans="1:12" s="41" customFormat="1" x14ac:dyDescent="0.25">
      <c r="A23" s="47" t="s">
        <v>82</v>
      </c>
      <c r="B23" s="48">
        <v>820</v>
      </c>
      <c r="C23" s="49">
        <v>0</v>
      </c>
      <c r="D23" s="49"/>
      <c r="E23" s="50">
        <v>15.487804878048781</v>
      </c>
      <c r="F23" s="50">
        <v>59.634146341463413</v>
      </c>
      <c r="G23" s="49">
        <v>24.878048780487806</v>
      </c>
      <c r="I23" s="49">
        <v>31.341463414634145</v>
      </c>
      <c r="J23" s="49">
        <v>67.195121951219505</v>
      </c>
      <c r="L23" s="49" t="s">
        <v>17</v>
      </c>
    </row>
    <row r="24" spans="1:12" s="41" customFormat="1" x14ac:dyDescent="0.25">
      <c r="A24" s="47" t="s">
        <v>83</v>
      </c>
      <c r="B24" s="48">
        <v>4871</v>
      </c>
      <c r="C24" s="49">
        <v>4.9784482758620694</v>
      </c>
      <c r="D24" s="49"/>
      <c r="E24" s="50">
        <v>19.338944775200165</v>
      </c>
      <c r="F24" s="50">
        <v>65.140628207760216</v>
      </c>
      <c r="G24" s="49">
        <v>15.520427017039623</v>
      </c>
      <c r="I24" s="49">
        <v>35.824266064463153</v>
      </c>
      <c r="J24" s="49">
        <v>57.729419010470131</v>
      </c>
      <c r="L24" s="49" t="s">
        <v>17</v>
      </c>
    </row>
    <row r="25" spans="1:12" s="41" customFormat="1" x14ac:dyDescent="0.25">
      <c r="A25" s="47" t="s">
        <v>84</v>
      </c>
      <c r="B25" s="48">
        <v>550</v>
      </c>
      <c r="C25" s="49">
        <v>5.1625239005736141</v>
      </c>
      <c r="D25" s="49"/>
      <c r="E25" s="50">
        <v>11.818181818181818</v>
      </c>
      <c r="F25" s="50">
        <v>58.36363636363636</v>
      </c>
      <c r="G25" s="49">
        <v>29.818181818181817</v>
      </c>
      <c r="I25" s="49">
        <v>42.18181818181818</v>
      </c>
      <c r="J25" s="49">
        <v>55.090909090909093</v>
      </c>
      <c r="L25" s="49" t="s">
        <v>17</v>
      </c>
    </row>
    <row r="26" spans="1:12" s="41" customFormat="1" x14ac:dyDescent="0.25">
      <c r="A26" s="47" t="s">
        <v>85</v>
      </c>
      <c r="B26" s="48">
        <v>1990</v>
      </c>
      <c r="C26" s="49">
        <v>7.1044133476856839</v>
      </c>
      <c r="D26" s="49"/>
      <c r="E26" s="50">
        <v>28.844221105527641</v>
      </c>
      <c r="F26" s="50">
        <v>59.899497487437181</v>
      </c>
      <c r="G26" s="49">
        <v>11.256281407035177</v>
      </c>
      <c r="I26" s="49">
        <v>41.909547738693469</v>
      </c>
      <c r="J26" s="49">
        <v>55.979899497487438</v>
      </c>
      <c r="L26" s="49" t="s">
        <v>17</v>
      </c>
    </row>
    <row r="27" spans="1:12" s="41" customFormat="1" x14ac:dyDescent="0.25">
      <c r="A27" s="47" t="s">
        <v>86</v>
      </c>
      <c r="B27" s="48">
        <v>9254</v>
      </c>
      <c r="C27" s="49">
        <v>6.5147329650092081</v>
      </c>
      <c r="D27" s="49"/>
      <c r="E27" s="50">
        <v>28.495785606224334</v>
      </c>
      <c r="F27" s="50">
        <v>61.627404365679709</v>
      </c>
      <c r="G27" s="49">
        <v>9.8768100280959583</v>
      </c>
      <c r="I27" s="49">
        <v>36.924573157553489</v>
      </c>
      <c r="J27" s="49">
        <v>59.768748649232762</v>
      </c>
      <c r="L27" s="49" t="s">
        <v>17</v>
      </c>
    </row>
    <row r="28" spans="1:12" s="41" customFormat="1" x14ac:dyDescent="0.25">
      <c r="A28" s="47" t="s">
        <v>87</v>
      </c>
      <c r="B28" s="48">
        <v>13254</v>
      </c>
      <c r="C28" s="49">
        <v>5.8119112246527225</v>
      </c>
      <c r="D28" s="49"/>
      <c r="E28" s="50">
        <v>21.201146823600421</v>
      </c>
      <c r="F28" s="50">
        <v>65.572657311000455</v>
      </c>
      <c r="G28" s="49">
        <v>13.226195865399124</v>
      </c>
      <c r="I28" s="49">
        <v>40.493435943866004</v>
      </c>
      <c r="J28" s="49">
        <v>54.564659725365928</v>
      </c>
      <c r="L28" s="49" t="s">
        <v>17</v>
      </c>
    </row>
    <row r="29" spans="1:12" s="41" customFormat="1" x14ac:dyDescent="0.25">
      <c r="A29" s="43" t="s">
        <v>88</v>
      </c>
      <c r="B29" s="48">
        <v>388</v>
      </c>
      <c r="C29" s="49">
        <v>2.3746701846965697</v>
      </c>
      <c r="D29" s="49"/>
      <c r="E29" s="50">
        <v>21.391752577319586</v>
      </c>
      <c r="F29" s="50">
        <v>64.690721649484544</v>
      </c>
      <c r="G29" s="49">
        <v>13.917525773195877</v>
      </c>
      <c r="I29" s="49">
        <v>35.567010309278352</v>
      </c>
      <c r="J29" s="49">
        <v>61.597938144329895</v>
      </c>
      <c r="L29" s="49" t="s">
        <v>21</v>
      </c>
    </row>
    <row r="30" spans="1:12" s="41" customFormat="1" x14ac:dyDescent="0.25">
      <c r="A30" s="47" t="s">
        <v>89</v>
      </c>
      <c r="B30" s="48">
        <v>1753</v>
      </c>
      <c r="C30" s="49">
        <v>4.4696066746126339</v>
      </c>
      <c r="D30" s="49"/>
      <c r="E30" s="50">
        <v>17.855105533371361</v>
      </c>
      <c r="F30" s="50">
        <v>64.403879064460924</v>
      </c>
      <c r="G30" s="49">
        <v>17.741015402167712</v>
      </c>
      <c r="I30" s="49">
        <v>41.243582430119794</v>
      </c>
      <c r="J30" s="49">
        <v>53.451226468910441</v>
      </c>
      <c r="L30" s="49" t="s">
        <v>17</v>
      </c>
    </row>
    <row r="31" spans="1:12" s="41" customFormat="1" x14ac:dyDescent="0.25">
      <c r="A31" s="47" t="s">
        <v>90</v>
      </c>
      <c r="B31" s="48">
        <v>2529</v>
      </c>
      <c r="C31" s="49">
        <v>1.6070711128967456</v>
      </c>
      <c r="D31" s="49"/>
      <c r="E31" s="50">
        <v>9.4503756425464616</v>
      </c>
      <c r="F31" s="50">
        <v>57.88849347568209</v>
      </c>
      <c r="G31" s="49">
        <v>32.661130881771449</v>
      </c>
      <c r="I31" s="49">
        <v>26.532226176354289</v>
      </c>
      <c r="J31" s="49">
        <v>71.411625148279953</v>
      </c>
      <c r="L31" s="49" t="s">
        <v>18</v>
      </c>
    </row>
    <row r="32" spans="1:12" s="41" customFormat="1" x14ac:dyDescent="0.25">
      <c r="A32" s="47" t="s">
        <v>91</v>
      </c>
      <c r="B32" s="48">
        <v>6133</v>
      </c>
      <c r="C32" s="49">
        <v>7.1079287460705549</v>
      </c>
      <c r="D32" s="49"/>
      <c r="E32" s="50">
        <v>35.382357736833526</v>
      </c>
      <c r="F32" s="50">
        <v>58.454263818685803</v>
      </c>
      <c r="G32" s="49">
        <v>6.1633784444806787</v>
      </c>
      <c r="I32" s="49">
        <v>46.714495353008317</v>
      </c>
      <c r="J32" s="49">
        <v>51.426707973259418</v>
      </c>
      <c r="L32" s="49" t="s">
        <v>20</v>
      </c>
    </row>
    <row r="33" spans="1:12" s="41" customFormat="1" x14ac:dyDescent="0.25">
      <c r="A33" s="47" t="s">
        <v>92</v>
      </c>
      <c r="B33" s="48">
        <v>1284</v>
      </c>
      <c r="C33" s="49">
        <v>4.1362530413625302</v>
      </c>
      <c r="D33" s="49"/>
      <c r="E33" s="50">
        <v>13.551401869158877</v>
      </c>
      <c r="F33" s="50">
        <v>54.049844236760123</v>
      </c>
      <c r="G33" s="49">
        <v>32.398753894080997</v>
      </c>
      <c r="I33" s="49">
        <v>27.258566978193148</v>
      </c>
      <c r="J33" s="49">
        <v>70.716510903426794</v>
      </c>
      <c r="L33" s="49" t="s">
        <v>18</v>
      </c>
    </row>
    <row r="34" spans="1:12" s="41" customFormat="1" x14ac:dyDescent="0.25">
      <c r="A34" s="47" t="s">
        <v>93</v>
      </c>
      <c r="B34" s="48">
        <v>536</v>
      </c>
      <c r="C34" s="49">
        <v>-2.5454545454545454</v>
      </c>
      <c r="D34" s="49"/>
      <c r="E34" s="50">
        <v>8.3955223880597014</v>
      </c>
      <c r="F34" s="50">
        <v>50</v>
      </c>
      <c r="G34" s="49">
        <v>41.604477611940297</v>
      </c>
      <c r="I34" s="49">
        <v>44.589552238805972</v>
      </c>
      <c r="J34" s="49">
        <v>52.611940298507463</v>
      </c>
      <c r="L34" s="49" t="s">
        <v>24</v>
      </c>
    </row>
    <row r="35" spans="1:12" s="41" customFormat="1" x14ac:dyDescent="0.25">
      <c r="A35" s="47" t="s">
        <v>94</v>
      </c>
      <c r="B35" s="48">
        <v>1108</v>
      </c>
      <c r="C35" s="49">
        <v>3.4547152194211019</v>
      </c>
      <c r="D35" s="49"/>
      <c r="E35" s="50">
        <v>19.765342960288809</v>
      </c>
      <c r="F35" s="50">
        <v>59.386281588447652</v>
      </c>
      <c r="G35" s="49">
        <v>20.848375451263536</v>
      </c>
      <c r="I35" s="49">
        <v>39.891696750902526</v>
      </c>
      <c r="J35" s="49">
        <v>57.942238267148014</v>
      </c>
      <c r="L35" s="49" t="s">
        <v>17</v>
      </c>
    </row>
    <row r="36" spans="1:12" s="41" customFormat="1" x14ac:dyDescent="0.25">
      <c r="A36" s="47" t="s">
        <v>95</v>
      </c>
      <c r="B36" s="48">
        <v>716</v>
      </c>
      <c r="C36" s="49">
        <v>6.7064083457526085</v>
      </c>
      <c r="D36" s="49"/>
      <c r="E36" s="50">
        <v>25.977653631284912</v>
      </c>
      <c r="F36" s="50">
        <v>64.385474860335194</v>
      </c>
      <c r="G36" s="49">
        <v>9.6368715083798886</v>
      </c>
      <c r="I36" s="49">
        <v>48.044692737430168</v>
      </c>
      <c r="J36" s="49">
        <v>48.882681564245807</v>
      </c>
      <c r="L36" s="49" t="s">
        <v>17</v>
      </c>
    </row>
    <row r="37" spans="1:12" s="41" customFormat="1" x14ac:dyDescent="0.25">
      <c r="A37" s="47" t="s">
        <v>96</v>
      </c>
      <c r="B37" s="48">
        <v>428</v>
      </c>
      <c r="C37" s="49">
        <v>4.6454767726161368</v>
      </c>
      <c r="D37" s="49"/>
      <c r="E37" s="50">
        <v>10.046728971962617</v>
      </c>
      <c r="F37" s="50">
        <v>60.747663551401864</v>
      </c>
      <c r="G37" s="49">
        <v>29.205607476635514</v>
      </c>
      <c r="I37" s="49">
        <v>29.205607476635514</v>
      </c>
      <c r="J37" s="49">
        <v>68.691588785046733</v>
      </c>
      <c r="L37" s="49" t="s">
        <v>18</v>
      </c>
    </row>
    <row r="38" spans="1:12" s="41" customFormat="1" x14ac:dyDescent="0.25">
      <c r="A38" s="47" t="s">
        <v>97</v>
      </c>
      <c r="B38" s="48">
        <v>795</v>
      </c>
      <c r="C38" s="49">
        <v>5.7180851063829783</v>
      </c>
      <c r="D38" s="49"/>
      <c r="E38" s="50">
        <v>15.345911949685535</v>
      </c>
      <c r="F38" s="50">
        <v>56.352201257861637</v>
      </c>
      <c r="G38" s="49">
        <v>28.30188679245283</v>
      </c>
      <c r="I38" s="49">
        <v>37.232704402515722</v>
      </c>
      <c r="J38" s="49">
        <v>60.125786163522015</v>
      </c>
      <c r="L38" s="49" t="s">
        <v>17</v>
      </c>
    </row>
    <row r="39" spans="1:12" s="41" customFormat="1" x14ac:dyDescent="0.25">
      <c r="A39" s="47" t="s">
        <v>98</v>
      </c>
      <c r="B39" s="48">
        <v>796</v>
      </c>
      <c r="C39" s="49">
        <v>2.445302445302445</v>
      </c>
      <c r="D39" s="49"/>
      <c r="E39" s="50">
        <v>17.211055276381909</v>
      </c>
      <c r="F39" s="50">
        <v>62.939698492462313</v>
      </c>
      <c r="G39" s="49">
        <v>19.849246231155778</v>
      </c>
      <c r="I39" s="49">
        <v>44.472361809045225</v>
      </c>
      <c r="J39" s="49">
        <v>52.51256281407035</v>
      </c>
      <c r="L39" s="49" t="s">
        <v>17</v>
      </c>
    </row>
    <row r="40" spans="1:12" s="41" customFormat="1" x14ac:dyDescent="0.25">
      <c r="A40" s="47" t="s">
        <v>99</v>
      </c>
      <c r="B40" s="48">
        <v>651</v>
      </c>
      <c r="C40" s="49">
        <v>5</v>
      </c>
      <c r="D40" s="49"/>
      <c r="E40" s="50">
        <v>24.423963133640552</v>
      </c>
      <c r="F40" s="50">
        <v>56.835637480798773</v>
      </c>
      <c r="G40" s="49">
        <v>18.740399385560679</v>
      </c>
      <c r="I40" s="49">
        <v>37.48079877112135</v>
      </c>
      <c r="J40" s="49">
        <v>60.061443932411677</v>
      </c>
      <c r="L40" s="49" t="s">
        <v>17</v>
      </c>
    </row>
    <row r="41" spans="1:12" s="41" customFormat="1" x14ac:dyDescent="0.25">
      <c r="A41" s="47" t="s">
        <v>100</v>
      </c>
      <c r="B41" s="48">
        <v>7755</v>
      </c>
      <c r="C41" s="49">
        <v>4.9107142857142856</v>
      </c>
      <c r="D41" s="49"/>
      <c r="E41" s="50">
        <v>19.767891682785297</v>
      </c>
      <c r="F41" s="50">
        <v>62.991618310767251</v>
      </c>
      <c r="G41" s="49">
        <v>17.240490006447455</v>
      </c>
      <c r="I41" s="49">
        <v>36.660219213410706</v>
      </c>
      <c r="J41" s="49">
        <v>59.922630560928432</v>
      </c>
      <c r="L41" s="49" t="s">
        <v>17</v>
      </c>
    </row>
    <row r="42" spans="1:12" s="41" customFormat="1" x14ac:dyDescent="0.25">
      <c r="A42" s="47" t="s">
        <v>101</v>
      </c>
      <c r="B42" s="48">
        <v>5313</v>
      </c>
      <c r="C42" s="49">
        <v>6.1750599520383691</v>
      </c>
      <c r="D42" s="49"/>
      <c r="E42" s="50">
        <v>24.901185770750988</v>
      </c>
      <c r="F42" s="50">
        <v>62.921136834180317</v>
      </c>
      <c r="G42" s="49">
        <v>12.177677395068699</v>
      </c>
      <c r="I42" s="49">
        <v>33.954451345755693</v>
      </c>
      <c r="J42" s="49">
        <v>60.98249576510446</v>
      </c>
      <c r="L42" s="49" t="s">
        <v>17</v>
      </c>
    </row>
    <row r="43" spans="1:12" s="41" customFormat="1" x14ac:dyDescent="0.25">
      <c r="A43" s="47" t="s">
        <v>102</v>
      </c>
      <c r="B43" s="48">
        <v>679</v>
      </c>
      <c r="C43" s="49">
        <v>7.2669826224328586</v>
      </c>
      <c r="D43" s="49"/>
      <c r="E43" s="50">
        <v>29.307805596465393</v>
      </c>
      <c r="F43" s="50">
        <v>62.150220913107511</v>
      </c>
      <c r="G43" s="49">
        <v>8.5419734904270985</v>
      </c>
      <c r="I43" s="49">
        <v>41.826215022091311</v>
      </c>
      <c r="J43" s="49">
        <v>55.522827687776143</v>
      </c>
      <c r="L43" s="49" t="s">
        <v>17</v>
      </c>
    </row>
    <row r="44" spans="1:12" s="41" customFormat="1" x14ac:dyDescent="0.25">
      <c r="A44" s="47" t="s">
        <v>103</v>
      </c>
      <c r="B44" s="48">
        <v>9745</v>
      </c>
      <c r="C44" s="49">
        <v>5.1807879114948729</v>
      </c>
      <c r="D44" s="49"/>
      <c r="E44" s="50">
        <v>21.80605438686506</v>
      </c>
      <c r="F44" s="50">
        <v>65.623396613648026</v>
      </c>
      <c r="G44" s="49">
        <v>12.570548999486917</v>
      </c>
      <c r="I44" s="49">
        <v>31.913801949717804</v>
      </c>
      <c r="J44" s="49">
        <v>60.513083632632117</v>
      </c>
      <c r="L44" s="49" t="s">
        <v>17</v>
      </c>
    </row>
    <row r="45" spans="1:12" s="41" customFormat="1" x14ac:dyDescent="0.25">
      <c r="A45" s="47" t="s">
        <v>104</v>
      </c>
      <c r="B45" s="48">
        <v>310</v>
      </c>
      <c r="C45" s="49">
        <v>1.639344262295082</v>
      </c>
      <c r="D45" s="49"/>
      <c r="E45" s="50">
        <v>16.129032258064516</v>
      </c>
      <c r="F45" s="50">
        <v>50.967741935483865</v>
      </c>
      <c r="G45" s="49">
        <v>32.903225806451616</v>
      </c>
      <c r="I45" s="49">
        <v>41.935483870967744</v>
      </c>
      <c r="J45" s="49">
        <v>53.548387096774192</v>
      </c>
      <c r="L45" s="49" t="s">
        <v>17</v>
      </c>
    </row>
    <row r="46" spans="1:12" s="41" customFormat="1" x14ac:dyDescent="0.25">
      <c r="A46" s="47" t="s">
        <v>105</v>
      </c>
      <c r="B46" s="48">
        <v>1421</v>
      </c>
      <c r="C46" s="49">
        <v>4.1788856304985336</v>
      </c>
      <c r="D46" s="49"/>
      <c r="E46" s="50">
        <v>23.504574243490499</v>
      </c>
      <c r="F46" s="50">
        <v>58.902181562280084</v>
      </c>
      <c r="G46" s="49">
        <v>17.593244194229417</v>
      </c>
      <c r="I46" s="49">
        <v>41.520056298381419</v>
      </c>
      <c r="J46" s="49">
        <v>56.579873328641803</v>
      </c>
      <c r="L46" s="49" t="s">
        <v>17</v>
      </c>
    </row>
    <row r="47" spans="1:12" s="41" customFormat="1" x14ac:dyDescent="0.25">
      <c r="A47" s="47" t="s">
        <v>106</v>
      </c>
      <c r="B47" s="48">
        <v>24792</v>
      </c>
      <c r="C47" s="49">
        <v>5.1533273953429184</v>
      </c>
      <c r="D47" s="49"/>
      <c r="E47" s="50">
        <v>22.410454985479188</v>
      </c>
      <c r="F47" s="50">
        <v>66.432720232333011</v>
      </c>
      <c r="G47" s="49">
        <v>11.156824782187801</v>
      </c>
      <c r="I47" s="49">
        <v>43.013875443691511</v>
      </c>
      <c r="J47" s="49">
        <v>51.81510164569216</v>
      </c>
      <c r="L47" s="49" t="s">
        <v>17</v>
      </c>
    </row>
    <row r="48" spans="1:12" s="41" customFormat="1" x14ac:dyDescent="0.25">
      <c r="A48" s="47" t="s">
        <v>107</v>
      </c>
      <c r="B48" s="48">
        <v>11119</v>
      </c>
      <c r="C48" s="49">
        <v>8.4992193598750969</v>
      </c>
      <c r="D48" s="49"/>
      <c r="E48" s="50">
        <v>29.984710855292739</v>
      </c>
      <c r="F48" s="50">
        <v>63.386995233384305</v>
      </c>
      <c r="G48" s="49">
        <v>6.6282939113229604</v>
      </c>
      <c r="I48" s="49">
        <v>40.057559133015559</v>
      </c>
      <c r="J48" s="49">
        <v>56.587822645921399</v>
      </c>
      <c r="L48" s="49" t="s">
        <v>17</v>
      </c>
    </row>
    <row r="49" spans="1:12" s="41" customFormat="1" ht="15.75" thickBot="1" x14ac:dyDescent="0.3">
      <c r="A49" s="51" t="s">
        <v>12</v>
      </c>
      <c r="B49" s="52">
        <v>357011</v>
      </c>
      <c r="C49" s="53">
        <v>4.8447347245634544</v>
      </c>
      <c r="D49" s="53"/>
      <c r="E49" s="54">
        <v>20.346992109486823</v>
      </c>
      <c r="F49" s="54">
        <v>65.223200405589736</v>
      </c>
      <c r="G49" s="53">
        <v>14.429807484923435</v>
      </c>
      <c r="H49" s="78"/>
      <c r="I49" s="81">
        <v>32.946043679326408</v>
      </c>
      <c r="J49" s="81">
        <v>62.958844405354455</v>
      </c>
      <c r="K49" s="78"/>
      <c r="L49" s="53" t="s">
        <v>17</v>
      </c>
    </row>
    <row r="50" spans="1:12" s="41" customFormat="1" x14ac:dyDescent="0.25">
      <c r="A50" s="26" t="s">
        <v>166</v>
      </c>
      <c r="B50" s="42"/>
    </row>
  </sheetData>
  <mergeCells count="7">
    <mergeCell ref="M10:N10"/>
    <mergeCell ref="C5:C6"/>
    <mergeCell ref="E4:G4"/>
    <mergeCell ref="L5:L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EE61-7B30-47E2-A63B-0813E35C6559}">
  <dimension ref="A1:E53"/>
  <sheetViews>
    <sheetView showGridLines="0" workbookViewId="0"/>
  </sheetViews>
  <sheetFormatPr defaultRowHeight="15" x14ac:dyDescent="0.25"/>
  <cols>
    <col min="1" max="1" width="24.140625" customWidth="1"/>
    <col min="6" max="6" width="3.28515625" customWidth="1"/>
  </cols>
  <sheetData>
    <row r="1" spans="1:5" x14ac:dyDescent="0.25">
      <c r="A1" s="9" t="s">
        <v>171</v>
      </c>
      <c r="B1" s="55"/>
      <c r="C1" s="55"/>
      <c r="D1" s="55"/>
      <c r="E1" s="55"/>
    </row>
    <row r="2" spans="1:5" x14ac:dyDescent="0.25">
      <c r="A2" s="9" t="s">
        <v>177</v>
      </c>
      <c r="B2" s="55"/>
      <c r="C2" s="55"/>
      <c r="D2" s="55"/>
      <c r="E2" s="55"/>
    </row>
    <row r="3" spans="1:5" ht="7.5" customHeight="1" thickBot="1" x14ac:dyDescent="0.3">
      <c r="A3" s="56"/>
      <c r="B3" s="56"/>
      <c r="C3" s="56"/>
      <c r="D3" s="56"/>
      <c r="E3" s="56"/>
    </row>
    <row r="4" spans="1:5" x14ac:dyDescent="0.25">
      <c r="A4" s="55"/>
      <c r="B4" s="57">
        <v>2022</v>
      </c>
      <c r="C4" s="57"/>
      <c r="D4" s="57" t="s">
        <v>5</v>
      </c>
      <c r="E4" s="57"/>
    </row>
    <row r="5" spans="1:5" x14ac:dyDescent="0.25">
      <c r="A5" s="57"/>
      <c r="B5" s="58" t="s">
        <v>3</v>
      </c>
      <c r="C5" s="58" t="s">
        <v>4</v>
      </c>
      <c r="D5" s="58" t="s">
        <v>3</v>
      </c>
      <c r="E5" s="58" t="s">
        <v>4</v>
      </c>
    </row>
    <row r="6" spans="1:5" ht="14.85" customHeight="1" x14ac:dyDescent="0.25">
      <c r="A6" s="55" t="s">
        <v>108</v>
      </c>
      <c r="B6" s="59">
        <v>161310</v>
      </c>
      <c r="C6" s="60">
        <v>45.18</v>
      </c>
      <c r="D6" s="59">
        <v>5822</v>
      </c>
      <c r="E6" s="60">
        <v>3.7443403992591064</v>
      </c>
    </row>
    <row r="7" spans="1:5" ht="14.85" customHeight="1" x14ac:dyDescent="0.25">
      <c r="A7" s="55" t="s">
        <v>109</v>
      </c>
      <c r="B7" s="59">
        <v>8018</v>
      </c>
      <c r="C7" s="60">
        <v>2.25</v>
      </c>
      <c r="D7" s="59">
        <v>459</v>
      </c>
      <c r="E7" s="60">
        <v>6.072231776690038</v>
      </c>
    </row>
    <row r="8" spans="1:5" ht="14.85" customHeight="1" x14ac:dyDescent="0.25">
      <c r="A8" s="55" t="s">
        <v>110</v>
      </c>
      <c r="B8" s="59">
        <v>7440</v>
      </c>
      <c r="C8" s="60">
        <v>2.08</v>
      </c>
      <c r="D8" s="59">
        <v>340</v>
      </c>
      <c r="E8" s="60">
        <v>4.788732394366197</v>
      </c>
    </row>
    <row r="9" spans="1:5" ht="14.85" customHeight="1" x14ac:dyDescent="0.25">
      <c r="A9" s="55" t="s">
        <v>111</v>
      </c>
      <c r="B9" s="59">
        <v>7209</v>
      </c>
      <c r="C9" s="60">
        <v>2.02</v>
      </c>
      <c r="D9" s="59">
        <v>366</v>
      </c>
      <c r="E9" s="60">
        <v>5.3485313459009207</v>
      </c>
    </row>
    <row r="10" spans="1:5" ht="14.85" customHeight="1" x14ac:dyDescent="0.25">
      <c r="A10" s="55" t="s">
        <v>112</v>
      </c>
      <c r="B10" s="59">
        <v>7034</v>
      </c>
      <c r="C10" s="60">
        <v>1.97</v>
      </c>
      <c r="D10" s="59">
        <v>502</v>
      </c>
      <c r="E10" s="60">
        <v>7.6852418860992033</v>
      </c>
    </row>
    <row r="11" spans="1:5" ht="14.85" customHeight="1" x14ac:dyDescent="0.25">
      <c r="A11" s="55" t="s">
        <v>113</v>
      </c>
      <c r="B11" s="59">
        <v>6484</v>
      </c>
      <c r="C11" s="60">
        <v>1.82</v>
      </c>
      <c r="D11" s="59">
        <v>319</v>
      </c>
      <c r="E11" s="60">
        <v>5.1743714517437143</v>
      </c>
    </row>
    <row r="12" spans="1:5" ht="14.85" customHeight="1" x14ac:dyDescent="0.25">
      <c r="A12" s="55" t="s">
        <v>114</v>
      </c>
      <c r="B12" s="59">
        <v>6240</v>
      </c>
      <c r="C12" s="60">
        <v>1.75</v>
      </c>
      <c r="D12" s="59">
        <v>311</v>
      </c>
      <c r="E12" s="60">
        <v>5.2454039467026483</v>
      </c>
    </row>
    <row r="13" spans="1:5" ht="14.85" customHeight="1" x14ac:dyDescent="0.25">
      <c r="A13" s="55" t="s">
        <v>115</v>
      </c>
      <c r="B13" s="59">
        <v>5928</v>
      </c>
      <c r="C13" s="60">
        <v>1.66</v>
      </c>
      <c r="D13" s="59">
        <v>283</v>
      </c>
      <c r="E13" s="60">
        <v>5.0132860938883965</v>
      </c>
    </row>
    <row r="14" spans="1:5" ht="14.85" customHeight="1" x14ac:dyDescent="0.25">
      <c r="A14" s="55" t="s">
        <v>116</v>
      </c>
      <c r="B14" s="59">
        <v>4105</v>
      </c>
      <c r="C14" s="60">
        <v>1.1499999999999999</v>
      </c>
      <c r="D14" s="59">
        <v>218</v>
      </c>
      <c r="E14" s="60">
        <v>5.6084383843581165</v>
      </c>
    </row>
    <row r="15" spans="1:5" ht="14.85" customHeight="1" x14ac:dyDescent="0.25">
      <c r="A15" s="55" t="s">
        <v>117</v>
      </c>
      <c r="B15" s="59">
        <v>4020</v>
      </c>
      <c r="C15" s="60">
        <v>1.1299999999999999</v>
      </c>
      <c r="D15" s="59">
        <v>360</v>
      </c>
      <c r="E15" s="60">
        <v>9.8360655737704921</v>
      </c>
    </row>
    <row r="16" spans="1:5" ht="14.85" customHeight="1" x14ac:dyDescent="0.25">
      <c r="A16" s="55" t="s">
        <v>118</v>
      </c>
      <c r="B16" s="59">
        <v>3898</v>
      </c>
      <c r="C16" s="60">
        <v>1.0900000000000001</v>
      </c>
      <c r="D16" s="59">
        <v>206</v>
      </c>
      <c r="E16" s="60">
        <v>5.5796316359696636</v>
      </c>
    </row>
    <row r="17" spans="1:5" ht="14.85" customHeight="1" x14ac:dyDescent="0.25">
      <c r="A17" s="55" t="s">
        <v>119</v>
      </c>
      <c r="B17" s="59">
        <v>3833</v>
      </c>
      <c r="C17" s="60">
        <v>1.07</v>
      </c>
      <c r="D17" s="59">
        <v>250</v>
      </c>
      <c r="E17" s="60">
        <v>6.9773932458833388</v>
      </c>
    </row>
    <row r="18" spans="1:5" ht="14.85" customHeight="1" x14ac:dyDescent="0.25">
      <c r="A18" s="55" t="s">
        <v>120</v>
      </c>
      <c r="B18" s="59">
        <v>3673</v>
      </c>
      <c r="C18" s="60">
        <v>1.03</v>
      </c>
      <c r="D18" s="59">
        <v>32</v>
      </c>
      <c r="E18" s="60">
        <v>0.87887942872837133</v>
      </c>
    </row>
    <row r="19" spans="1:5" ht="14.85" customHeight="1" x14ac:dyDescent="0.25">
      <c r="A19" s="55" t="s">
        <v>121</v>
      </c>
      <c r="B19" s="59">
        <v>3253</v>
      </c>
      <c r="C19" s="60">
        <v>0.91</v>
      </c>
      <c r="D19" s="59">
        <v>249</v>
      </c>
      <c r="E19" s="60">
        <v>8.2889480692410125</v>
      </c>
    </row>
    <row r="20" spans="1:5" ht="14.85" customHeight="1" x14ac:dyDescent="0.25">
      <c r="A20" s="55" t="s">
        <v>122</v>
      </c>
      <c r="B20" s="59">
        <v>2949</v>
      </c>
      <c r="C20" s="60">
        <v>0.83</v>
      </c>
      <c r="D20" s="59">
        <v>104</v>
      </c>
      <c r="E20" s="60">
        <v>3.6555360281195077</v>
      </c>
    </row>
    <row r="21" spans="1:5" ht="14.85" customHeight="1" x14ac:dyDescent="0.25">
      <c r="A21" s="55" t="s">
        <v>123</v>
      </c>
      <c r="B21" s="59">
        <v>2569</v>
      </c>
      <c r="C21" s="60">
        <v>0.72</v>
      </c>
      <c r="D21" s="59">
        <v>169</v>
      </c>
      <c r="E21" s="60">
        <v>7.041666666666667</v>
      </c>
    </row>
    <row r="22" spans="1:5" ht="14.85" customHeight="1" x14ac:dyDescent="0.25">
      <c r="A22" s="55" t="s">
        <v>124</v>
      </c>
      <c r="B22" s="59">
        <v>2507</v>
      </c>
      <c r="C22" s="60">
        <v>0.7</v>
      </c>
      <c r="D22" s="59">
        <v>235</v>
      </c>
      <c r="E22" s="60">
        <v>10.34330985915493</v>
      </c>
    </row>
    <row r="23" spans="1:5" ht="14.85" customHeight="1" x14ac:dyDescent="0.25">
      <c r="A23" s="55" t="s">
        <v>125</v>
      </c>
      <c r="B23" s="59">
        <v>2484</v>
      </c>
      <c r="C23" s="60">
        <v>0.7</v>
      </c>
      <c r="D23" s="59">
        <v>94</v>
      </c>
      <c r="E23" s="60">
        <v>3.9330543933054392</v>
      </c>
    </row>
    <row r="24" spans="1:5" ht="14.85" customHeight="1" x14ac:dyDescent="0.25">
      <c r="A24" s="55" t="s">
        <v>126</v>
      </c>
      <c r="B24" s="59">
        <v>2167</v>
      </c>
      <c r="C24" s="60">
        <v>0.61</v>
      </c>
      <c r="D24" s="59">
        <v>104</v>
      </c>
      <c r="E24" s="60">
        <v>5.041202132816287</v>
      </c>
    </row>
    <row r="25" spans="1:5" ht="14.85" customHeight="1" x14ac:dyDescent="0.25">
      <c r="A25" s="55" t="s">
        <v>127</v>
      </c>
      <c r="B25" s="59">
        <v>2147</v>
      </c>
      <c r="C25" s="60">
        <v>0.6</v>
      </c>
      <c r="D25" s="59">
        <v>157</v>
      </c>
      <c r="E25" s="60">
        <v>7.8894472361809047</v>
      </c>
    </row>
    <row r="26" spans="1:5" ht="14.85" customHeight="1" x14ac:dyDescent="0.25">
      <c r="A26" s="55" t="s">
        <v>128</v>
      </c>
      <c r="B26" s="59">
        <v>1944</v>
      </c>
      <c r="C26" s="60">
        <v>0.54</v>
      </c>
      <c r="D26" s="59">
        <v>220</v>
      </c>
      <c r="E26" s="60">
        <v>12.761020881670534</v>
      </c>
    </row>
    <row r="27" spans="1:5" ht="14.85" customHeight="1" x14ac:dyDescent="0.25">
      <c r="A27" s="55" t="s">
        <v>129</v>
      </c>
      <c r="B27" s="59">
        <v>1887</v>
      </c>
      <c r="C27" s="60">
        <v>0.53</v>
      </c>
      <c r="D27" s="59">
        <v>58</v>
      </c>
      <c r="E27" s="60">
        <v>3.171131765992345</v>
      </c>
    </row>
    <row r="28" spans="1:5" ht="14.85" customHeight="1" x14ac:dyDescent="0.25">
      <c r="A28" s="55" t="s">
        <v>130</v>
      </c>
      <c r="B28" s="59">
        <v>1857</v>
      </c>
      <c r="C28" s="60">
        <v>0.52</v>
      </c>
      <c r="D28" s="59">
        <v>190</v>
      </c>
      <c r="E28" s="60">
        <v>11.397720455908818</v>
      </c>
    </row>
    <row r="29" spans="1:5" ht="14.85" customHeight="1" x14ac:dyDescent="0.25">
      <c r="A29" s="55" t="s">
        <v>131</v>
      </c>
      <c r="B29" s="59">
        <v>1849</v>
      </c>
      <c r="C29" s="60">
        <v>0.52</v>
      </c>
      <c r="D29" s="59">
        <v>71</v>
      </c>
      <c r="E29" s="60">
        <v>3.9932508436445446</v>
      </c>
    </row>
    <row r="30" spans="1:5" ht="14.85" customHeight="1" x14ac:dyDescent="0.25">
      <c r="A30" s="55" t="s">
        <v>132</v>
      </c>
      <c r="B30" s="59">
        <v>1831</v>
      </c>
      <c r="C30" s="60">
        <v>0.51</v>
      </c>
      <c r="D30" s="59">
        <v>164</v>
      </c>
      <c r="E30" s="60">
        <v>9.8380323935212957</v>
      </c>
    </row>
    <row r="31" spans="1:5" ht="14.85" customHeight="1" x14ac:dyDescent="0.25">
      <c r="A31" s="55" t="s">
        <v>133</v>
      </c>
      <c r="B31" s="59">
        <v>1751</v>
      </c>
      <c r="C31" s="60">
        <v>0.49</v>
      </c>
      <c r="D31" s="59">
        <v>65</v>
      </c>
      <c r="E31" s="60">
        <v>3.855278766310795</v>
      </c>
    </row>
    <row r="32" spans="1:5" ht="14.85" customHeight="1" x14ac:dyDescent="0.25">
      <c r="A32" s="55" t="s">
        <v>134</v>
      </c>
      <c r="B32" s="59">
        <v>1711</v>
      </c>
      <c r="C32" s="60">
        <v>0.48</v>
      </c>
      <c r="D32" s="59">
        <v>115</v>
      </c>
      <c r="E32" s="60">
        <v>7.2055137844611528</v>
      </c>
    </row>
    <row r="33" spans="1:5" ht="14.85" customHeight="1" x14ac:dyDescent="0.25">
      <c r="A33" s="55" t="s">
        <v>135</v>
      </c>
      <c r="B33" s="59">
        <v>1576</v>
      </c>
      <c r="C33" s="60">
        <v>0.44</v>
      </c>
      <c r="D33" s="59">
        <v>114</v>
      </c>
      <c r="E33" s="60">
        <v>7.7975376196990425</v>
      </c>
    </row>
    <row r="34" spans="1:5" ht="14.85" customHeight="1" x14ac:dyDescent="0.25">
      <c r="A34" s="55" t="s">
        <v>136</v>
      </c>
      <c r="B34" s="59">
        <v>1564</v>
      </c>
      <c r="C34" s="60">
        <v>0.44</v>
      </c>
      <c r="D34" s="59">
        <v>110</v>
      </c>
      <c r="E34" s="60">
        <v>7.5653370013755161</v>
      </c>
    </row>
    <row r="35" spans="1:5" ht="14.85" customHeight="1" x14ac:dyDescent="0.25">
      <c r="A35" s="55" t="s">
        <v>137</v>
      </c>
      <c r="B35" s="59">
        <v>1447</v>
      </c>
      <c r="C35" s="60">
        <v>0.41</v>
      </c>
      <c r="D35" s="59">
        <v>99</v>
      </c>
      <c r="E35" s="60">
        <v>7.3442136498516319</v>
      </c>
    </row>
    <row r="36" spans="1:5" ht="14.85" customHeight="1" x14ac:dyDescent="0.25">
      <c r="A36" s="55" t="s">
        <v>138</v>
      </c>
      <c r="B36" s="59">
        <v>1422</v>
      </c>
      <c r="C36" s="60">
        <v>0.4</v>
      </c>
      <c r="D36" s="59">
        <v>65</v>
      </c>
      <c r="E36" s="60">
        <v>4.7899778924097278</v>
      </c>
    </row>
    <row r="37" spans="1:5" ht="14.85" customHeight="1" x14ac:dyDescent="0.25">
      <c r="A37" s="55" t="s">
        <v>139</v>
      </c>
      <c r="B37" s="59">
        <v>1346</v>
      </c>
      <c r="C37" s="60">
        <v>0.38</v>
      </c>
      <c r="D37" s="59">
        <v>58</v>
      </c>
      <c r="E37" s="60">
        <v>4.5031055900621118</v>
      </c>
    </row>
    <row r="38" spans="1:5" ht="14.85" customHeight="1" x14ac:dyDescent="0.25">
      <c r="A38" s="55" t="s">
        <v>140</v>
      </c>
      <c r="B38" s="59">
        <v>1339</v>
      </c>
      <c r="C38" s="60">
        <v>0.38</v>
      </c>
      <c r="D38" s="59">
        <v>136</v>
      </c>
      <c r="E38" s="60">
        <v>11.305070656691605</v>
      </c>
    </row>
    <row r="39" spans="1:5" ht="14.85" customHeight="1" x14ac:dyDescent="0.25">
      <c r="A39" s="55" t="s">
        <v>141</v>
      </c>
      <c r="B39" s="59">
        <v>1315</v>
      </c>
      <c r="C39" s="60">
        <v>0.37</v>
      </c>
      <c r="D39" s="59">
        <v>97</v>
      </c>
      <c r="E39" s="60">
        <v>7.9638752052545154</v>
      </c>
    </row>
    <row r="40" spans="1:5" ht="14.85" customHeight="1" x14ac:dyDescent="0.25">
      <c r="A40" s="55" t="s">
        <v>142</v>
      </c>
      <c r="B40" s="59">
        <v>1257</v>
      </c>
      <c r="C40" s="60">
        <v>0.35</v>
      </c>
      <c r="D40" s="59">
        <v>60</v>
      </c>
      <c r="E40" s="60">
        <v>5.0125313283208017</v>
      </c>
    </row>
    <row r="41" spans="1:5" ht="14.85" customHeight="1" x14ac:dyDescent="0.25">
      <c r="A41" s="55" t="s">
        <v>143</v>
      </c>
      <c r="B41" s="59">
        <v>1240</v>
      </c>
      <c r="C41" s="60">
        <v>0.35</v>
      </c>
      <c r="D41" s="59">
        <v>70</v>
      </c>
      <c r="E41" s="60">
        <v>5.982905982905983</v>
      </c>
    </row>
    <row r="42" spans="1:5" ht="14.85" customHeight="1" x14ac:dyDescent="0.25">
      <c r="A42" s="55" t="s">
        <v>144</v>
      </c>
      <c r="B42" s="59">
        <v>1227</v>
      </c>
      <c r="C42" s="60">
        <v>0.34</v>
      </c>
      <c r="D42" s="59">
        <v>67</v>
      </c>
      <c r="E42" s="60">
        <v>5.7758620689655169</v>
      </c>
    </row>
    <row r="43" spans="1:5" ht="14.85" customHeight="1" x14ac:dyDescent="0.25">
      <c r="A43" s="55" t="s">
        <v>145</v>
      </c>
      <c r="B43" s="59">
        <v>1217</v>
      </c>
      <c r="C43" s="60">
        <v>0.34</v>
      </c>
      <c r="D43" s="59">
        <v>88</v>
      </c>
      <c r="E43" s="60">
        <v>7.7945084145261285</v>
      </c>
    </row>
    <row r="44" spans="1:5" ht="14.85" customHeight="1" x14ac:dyDescent="0.25">
      <c r="A44" s="55" t="s">
        <v>146</v>
      </c>
      <c r="B44" s="59">
        <v>1194</v>
      </c>
      <c r="C44" s="60">
        <v>0.33</v>
      </c>
      <c r="D44" s="59">
        <v>31</v>
      </c>
      <c r="E44" s="60">
        <v>2.6655202063628547</v>
      </c>
    </row>
    <row r="45" spans="1:5" ht="14.85" customHeight="1" x14ac:dyDescent="0.25">
      <c r="A45" s="55" t="s">
        <v>147</v>
      </c>
      <c r="B45" s="59">
        <v>1192</v>
      </c>
      <c r="C45" s="60">
        <v>0.33</v>
      </c>
      <c r="D45" s="59">
        <v>60</v>
      </c>
      <c r="E45" s="60">
        <v>5.3003533568904597</v>
      </c>
    </row>
    <row r="46" spans="1:5" ht="14.85" customHeight="1" x14ac:dyDescent="0.25">
      <c r="A46" s="55" t="s">
        <v>148</v>
      </c>
      <c r="B46" s="59">
        <v>1180</v>
      </c>
      <c r="C46" s="60">
        <v>0.33</v>
      </c>
      <c r="D46" s="59">
        <v>62</v>
      </c>
      <c r="E46" s="60">
        <v>5.5456171735241506</v>
      </c>
    </row>
    <row r="47" spans="1:5" ht="14.85" customHeight="1" x14ac:dyDescent="0.25">
      <c r="A47" s="55" t="s">
        <v>149</v>
      </c>
      <c r="B47" s="59">
        <v>1178</v>
      </c>
      <c r="C47" s="60">
        <v>0.33</v>
      </c>
      <c r="D47" s="59">
        <v>70</v>
      </c>
      <c r="E47" s="60">
        <v>6.3176895306859198</v>
      </c>
    </row>
    <row r="48" spans="1:5" ht="14.85" customHeight="1" x14ac:dyDescent="0.25">
      <c r="A48" s="55" t="s">
        <v>150</v>
      </c>
      <c r="B48" s="59">
        <v>1178</v>
      </c>
      <c r="C48" s="60">
        <v>0.33</v>
      </c>
      <c r="D48" s="59">
        <v>93</v>
      </c>
      <c r="E48" s="60">
        <v>8.5714285714285712</v>
      </c>
    </row>
    <row r="49" spans="1:5" ht="14.85" customHeight="1" x14ac:dyDescent="0.25">
      <c r="A49" s="55" t="s">
        <v>151</v>
      </c>
      <c r="B49" s="59">
        <v>1037</v>
      </c>
      <c r="C49" s="60">
        <v>0.28999999999999998</v>
      </c>
      <c r="D49" s="59">
        <v>84</v>
      </c>
      <c r="E49" s="60">
        <v>8.8142707240293809</v>
      </c>
    </row>
    <row r="50" spans="1:5" ht="14.85" customHeight="1" x14ac:dyDescent="0.25">
      <c r="A50" s="55" t="s">
        <v>152</v>
      </c>
      <c r="B50" s="59">
        <v>1017</v>
      </c>
      <c r="C50" s="60">
        <v>0.28000000000000003</v>
      </c>
      <c r="D50" s="59">
        <v>59</v>
      </c>
      <c r="E50" s="60">
        <v>6.15866388308977</v>
      </c>
    </row>
    <row r="51" spans="1:5" ht="14.85" customHeight="1" x14ac:dyDescent="0.25">
      <c r="A51" s="55" t="s">
        <v>153</v>
      </c>
      <c r="B51" s="59">
        <v>73987</v>
      </c>
      <c r="C51" s="61">
        <v>20.724011304973796</v>
      </c>
      <c r="D51" s="59">
        <v>3611</v>
      </c>
      <c r="E51" s="60">
        <v>5.1310105717858354</v>
      </c>
    </row>
    <row r="52" spans="1:5" ht="14.85" customHeight="1" thickBot="1" x14ac:dyDescent="0.3">
      <c r="A52" s="62" t="s">
        <v>12</v>
      </c>
      <c r="B52" s="52">
        <v>357011</v>
      </c>
      <c r="C52" s="63">
        <v>100</v>
      </c>
      <c r="D52" s="64">
        <v>16497</v>
      </c>
      <c r="E52" s="63">
        <v>4.8447347245634544</v>
      </c>
    </row>
    <row r="53" spans="1:5" ht="14.85" customHeight="1" x14ac:dyDescent="0.25">
      <c r="A53" s="26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CFAB-18A0-433C-BC88-B53953C0BCC6}">
  <dimension ref="A1:F10"/>
  <sheetViews>
    <sheetView showGridLines="0" workbookViewId="0"/>
  </sheetViews>
  <sheetFormatPr defaultRowHeight="15" x14ac:dyDescent="0.25"/>
  <cols>
    <col min="1" max="1" width="15.140625" customWidth="1"/>
    <col min="2" max="3" width="13" customWidth="1"/>
    <col min="4" max="4" width="3.5703125" customWidth="1"/>
    <col min="5" max="5" width="10.42578125" customWidth="1"/>
  </cols>
  <sheetData>
    <row r="1" spans="1:6" x14ac:dyDescent="0.25">
      <c r="A1" s="1" t="s">
        <v>172</v>
      </c>
      <c r="B1" s="28"/>
      <c r="C1" s="28"/>
      <c r="D1" s="28"/>
      <c r="E1" s="28"/>
      <c r="F1" s="12"/>
    </row>
    <row r="2" spans="1:6" x14ac:dyDescent="0.25">
      <c r="A2" s="1" t="s">
        <v>178</v>
      </c>
      <c r="B2" s="28"/>
      <c r="C2" s="28"/>
      <c r="D2" s="28"/>
      <c r="E2" s="28"/>
      <c r="F2" s="12"/>
    </row>
    <row r="3" spans="1:6" ht="15.75" thickBot="1" x14ac:dyDescent="0.3">
      <c r="A3" s="17"/>
      <c r="B3" s="17"/>
      <c r="C3" s="17"/>
      <c r="D3" s="17"/>
      <c r="E3" s="17"/>
      <c r="F3" s="17"/>
    </row>
    <row r="4" spans="1:6" x14ac:dyDescent="0.25">
      <c r="A4" s="33"/>
      <c r="B4" s="33"/>
      <c r="C4" s="33"/>
      <c r="D4" s="33"/>
      <c r="E4" s="84" t="s">
        <v>2</v>
      </c>
      <c r="F4" s="84"/>
    </row>
    <row r="5" spans="1:6" x14ac:dyDescent="0.25">
      <c r="A5" s="13"/>
      <c r="B5" s="14" t="s">
        <v>164</v>
      </c>
      <c r="C5" s="14" t="s">
        <v>165</v>
      </c>
      <c r="D5" s="14"/>
      <c r="E5" s="14" t="s">
        <v>3</v>
      </c>
      <c r="F5" s="14" t="s">
        <v>4</v>
      </c>
    </row>
    <row r="6" spans="1:6" x14ac:dyDescent="0.25">
      <c r="A6" s="12" t="s">
        <v>162</v>
      </c>
      <c r="B6" s="15">
        <v>37733</v>
      </c>
      <c r="C6" s="15">
        <v>34908</v>
      </c>
      <c r="D6" s="15"/>
      <c r="E6" s="15">
        <v>72641</v>
      </c>
      <c r="F6" s="16">
        <v>20.346992109486823</v>
      </c>
    </row>
    <row r="7" spans="1:6" x14ac:dyDescent="0.25">
      <c r="A7" s="12" t="s">
        <v>163</v>
      </c>
      <c r="B7" s="15">
        <v>119154</v>
      </c>
      <c r="C7" s="15">
        <v>113700</v>
      </c>
      <c r="D7" s="15"/>
      <c r="E7" s="15">
        <v>232854</v>
      </c>
      <c r="F7" s="16">
        <v>65.223200405589736</v>
      </c>
    </row>
    <row r="8" spans="1:6" x14ac:dyDescent="0.25">
      <c r="A8" s="12" t="s">
        <v>192</v>
      </c>
      <c r="B8" s="15">
        <v>24603</v>
      </c>
      <c r="C8" s="15">
        <v>26913</v>
      </c>
      <c r="D8" s="15"/>
      <c r="E8" s="15">
        <v>51516</v>
      </c>
      <c r="F8" s="16">
        <v>14.429807484923435</v>
      </c>
    </row>
    <row r="9" spans="1:6" ht="15.75" thickBot="1" x14ac:dyDescent="0.3">
      <c r="A9" s="29" t="s">
        <v>2</v>
      </c>
      <c r="B9" s="30">
        <v>181490</v>
      </c>
      <c r="C9" s="30">
        <v>175521</v>
      </c>
      <c r="D9" s="30"/>
      <c r="E9" s="30">
        <v>357011</v>
      </c>
      <c r="F9" s="31">
        <v>100</v>
      </c>
    </row>
    <row r="10" spans="1:6" x14ac:dyDescent="0.25">
      <c r="A10" s="26" t="s">
        <v>166</v>
      </c>
    </row>
  </sheetData>
  <mergeCells count="1"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C6E3-4C5F-41D9-BEC2-3E74E44B6FAF}">
  <dimension ref="A1:J11"/>
  <sheetViews>
    <sheetView showGridLines="0" workbookViewId="0"/>
  </sheetViews>
  <sheetFormatPr defaultRowHeight="15" x14ac:dyDescent="0.25"/>
  <cols>
    <col min="1" max="1" width="20.7109375" customWidth="1"/>
    <col min="2" max="2" width="7.5703125" customWidth="1"/>
    <col min="3" max="3" width="8.42578125" customWidth="1"/>
    <col min="4" max="4" width="6.5703125" customWidth="1"/>
    <col min="5" max="5" width="12.28515625" customWidth="1"/>
    <col min="6" max="6" width="10.85546875" customWidth="1"/>
    <col min="7" max="7" width="6.7109375" customWidth="1"/>
    <col min="8" max="8" width="8" customWidth="1"/>
    <col min="9" max="9" width="8.7109375" customWidth="1"/>
    <col min="10" max="10" width="6.5703125" customWidth="1"/>
  </cols>
  <sheetData>
    <row r="1" spans="1:10" ht="18" customHeight="1" x14ac:dyDescent="0.25">
      <c r="A1" s="66" t="s">
        <v>180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6.5" customHeight="1" x14ac:dyDescent="0.25">
      <c r="A2" s="66" t="s">
        <v>178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37.5" customHeight="1" x14ac:dyDescent="0.25">
      <c r="A4" s="69"/>
      <c r="B4" s="65" t="s">
        <v>58</v>
      </c>
      <c r="C4" s="65" t="s">
        <v>59</v>
      </c>
      <c r="D4" s="35" t="s">
        <v>7</v>
      </c>
      <c r="E4" s="65" t="s">
        <v>60</v>
      </c>
      <c r="F4" s="65" t="s">
        <v>61</v>
      </c>
      <c r="G4" s="35" t="s">
        <v>9</v>
      </c>
      <c r="H4" s="35" t="s">
        <v>10</v>
      </c>
      <c r="I4" s="35" t="s">
        <v>2</v>
      </c>
      <c r="J4" s="35" t="s">
        <v>4</v>
      </c>
    </row>
    <row r="5" spans="1:10" x14ac:dyDescent="0.25">
      <c r="A5" s="69" t="s">
        <v>12</v>
      </c>
      <c r="B5" s="70">
        <v>48314</v>
      </c>
      <c r="C5" s="70">
        <v>29821</v>
      </c>
      <c r="D5" s="70">
        <v>1138</v>
      </c>
      <c r="E5" s="70">
        <v>14708</v>
      </c>
      <c r="F5" s="70">
        <v>17983</v>
      </c>
      <c r="G5" s="70">
        <v>3525</v>
      </c>
      <c r="H5" s="70">
        <v>2132</v>
      </c>
      <c r="I5" s="71">
        <v>117621</v>
      </c>
      <c r="J5" s="72">
        <v>32.946043679326408</v>
      </c>
    </row>
    <row r="6" spans="1:10" x14ac:dyDescent="0.25">
      <c r="A6" s="69" t="s">
        <v>13</v>
      </c>
      <c r="B6" s="70">
        <v>6920</v>
      </c>
      <c r="C6" s="70">
        <v>3411</v>
      </c>
      <c r="D6" s="70">
        <v>155</v>
      </c>
      <c r="E6" s="70">
        <v>1645</v>
      </c>
      <c r="F6" s="70">
        <v>1375</v>
      </c>
      <c r="G6" s="70">
        <v>387</v>
      </c>
      <c r="H6" s="70">
        <v>310</v>
      </c>
      <c r="I6" s="71">
        <v>14203</v>
      </c>
      <c r="J6" s="72">
        <v>3.9783087916058606</v>
      </c>
    </row>
    <row r="7" spans="1:10" x14ac:dyDescent="0.25">
      <c r="A7" s="69" t="s">
        <v>14</v>
      </c>
      <c r="B7" s="70">
        <v>37219</v>
      </c>
      <c r="C7" s="70">
        <v>19560</v>
      </c>
      <c r="D7" s="70">
        <v>4048</v>
      </c>
      <c r="E7" s="70">
        <v>31249</v>
      </c>
      <c r="F7" s="70">
        <v>72380</v>
      </c>
      <c r="G7" s="70">
        <v>4027</v>
      </c>
      <c r="H7" s="70">
        <v>929</v>
      </c>
      <c r="I7" s="71">
        <v>169412</v>
      </c>
      <c r="J7" s="72">
        <v>47.452879603149484</v>
      </c>
    </row>
    <row r="8" spans="1:10" x14ac:dyDescent="0.25">
      <c r="A8" s="69" t="s">
        <v>15</v>
      </c>
      <c r="B8" s="70">
        <v>23334</v>
      </c>
      <c r="C8" s="70">
        <v>14780</v>
      </c>
      <c r="D8" s="70">
        <v>282</v>
      </c>
      <c r="E8" s="70">
        <v>12491</v>
      </c>
      <c r="F8" s="70">
        <v>2761</v>
      </c>
      <c r="G8" s="70">
        <v>1258</v>
      </c>
      <c r="H8" s="70">
        <v>452</v>
      </c>
      <c r="I8" s="71">
        <v>55358</v>
      </c>
      <c r="J8" s="72">
        <v>15.505964802204975</v>
      </c>
    </row>
    <row r="9" spans="1:10" x14ac:dyDescent="0.25">
      <c r="A9" s="69" t="s">
        <v>16</v>
      </c>
      <c r="B9" s="70">
        <v>213</v>
      </c>
      <c r="C9" s="70">
        <v>29</v>
      </c>
      <c r="D9" s="70">
        <v>3</v>
      </c>
      <c r="E9" s="70">
        <v>43</v>
      </c>
      <c r="F9" s="70">
        <v>120</v>
      </c>
      <c r="G9" s="70">
        <v>1</v>
      </c>
      <c r="H9" s="70">
        <v>8</v>
      </c>
      <c r="I9" s="71">
        <v>417</v>
      </c>
      <c r="J9" s="72">
        <v>0.11680312371327493</v>
      </c>
    </row>
    <row r="10" spans="1:10" ht="15.75" thickBot="1" x14ac:dyDescent="0.3">
      <c r="A10" s="73" t="s">
        <v>2</v>
      </c>
      <c r="B10" s="74">
        <v>116000</v>
      </c>
      <c r="C10" s="74">
        <v>67601</v>
      </c>
      <c r="D10" s="74">
        <v>5626</v>
      </c>
      <c r="E10" s="74">
        <v>60136</v>
      </c>
      <c r="F10" s="74">
        <v>94619</v>
      </c>
      <c r="G10" s="74">
        <v>9198</v>
      </c>
      <c r="H10" s="74">
        <v>3831</v>
      </c>
      <c r="I10" s="74">
        <v>357011</v>
      </c>
      <c r="J10" s="75">
        <v>100</v>
      </c>
    </row>
    <row r="11" spans="1:10" x14ac:dyDescent="0.25">
      <c r="A11" s="26" t="s">
        <v>166</v>
      </c>
      <c r="B11" s="67"/>
      <c r="C11" s="67"/>
      <c r="D11" s="67"/>
      <c r="E11" s="67"/>
      <c r="F11" s="67"/>
      <c r="G11" s="67"/>
      <c r="H11" s="67"/>
      <c r="I11" s="67"/>
      <c r="J11" s="6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FBBE-7733-4E11-B5A9-EF3046C9867D}">
  <dimension ref="A1:E16"/>
  <sheetViews>
    <sheetView showGridLines="0" workbookViewId="0"/>
  </sheetViews>
  <sheetFormatPr defaultRowHeight="15" x14ac:dyDescent="0.25"/>
  <cols>
    <col min="1" max="1" width="26.42578125" customWidth="1"/>
  </cols>
  <sheetData>
    <row r="1" spans="1:5" x14ac:dyDescent="0.25">
      <c r="A1" s="1" t="s">
        <v>173</v>
      </c>
      <c r="B1" s="12"/>
      <c r="C1" s="12"/>
      <c r="D1" s="12"/>
      <c r="E1" s="12"/>
    </row>
    <row r="2" spans="1:5" x14ac:dyDescent="0.25">
      <c r="A2" s="1" t="s">
        <v>179</v>
      </c>
      <c r="B2" s="12"/>
      <c r="C2" s="12"/>
      <c r="D2" s="12"/>
      <c r="E2" s="12"/>
    </row>
    <row r="3" spans="1:5" ht="15.75" thickBot="1" x14ac:dyDescent="0.3">
      <c r="A3" s="17"/>
      <c r="B3" s="17"/>
      <c r="C3" s="17"/>
      <c r="D3" s="17"/>
      <c r="E3" s="17"/>
    </row>
    <row r="4" spans="1:5" x14ac:dyDescent="0.25">
      <c r="A4" s="28"/>
      <c r="B4" s="34"/>
      <c r="C4" s="34"/>
      <c r="D4" s="84" t="s">
        <v>0</v>
      </c>
      <c r="E4" s="84"/>
    </row>
    <row r="5" spans="1:5" x14ac:dyDescent="0.25">
      <c r="A5" s="13"/>
      <c r="B5" s="36">
        <v>2022</v>
      </c>
      <c r="C5" s="37">
        <v>2021</v>
      </c>
      <c r="D5" s="38" t="s">
        <v>3</v>
      </c>
      <c r="E5" s="14" t="s">
        <v>4</v>
      </c>
    </row>
    <row r="6" spans="1:5" x14ac:dyDescent="0.25">
      <c r="A6" s="12" t="s">
        <v>6</v>
      </c>
      <c r="B6" s="15">
        <v>15386</v>
      </c>
      <c r="C6" s="15">
        <v>11451</v>
      </c>
      <c r="D6" s="15">
        <v>3935</v>
      </c>
      <c r="E6" s="16">
        <v>34.363811020871537</v>
      </c>
    </row>
    <row r="7" spans="1:5" x14ac:dyDescent="0.25">
      <c r="A7" s="12" t="s">
        <v>154</v>
      </c>
      <c r="B7" s="15">
        <v>8397</v>
      </c>
      <c r="C7" s="15">
        <v>6912</v>
      </c>
      <c r="D7" s="15">
        <v>1485</v>
      </c>
      <c r="E7" s="16">
        <v>21.484375</v>
      </c>
    </row>
    <row r="8" spans="1:5" x14ac:dyDescent="0.25">
      <c r="A8" s="12" t="s">
        <v>155</v>
      </c>
      <c r="B8" s="15">
        <v>6989</v>
      </c>
      <c r="C8" s="15">
        <v>4539</v>
      </c>
      <c r="D8" s="15">
        <v>2450</v>
      </c>
      <c r="E8" s="16">
        <v>53.976646838510689</v>
      </c>
    </row>
    <row r="9" spans="1:5" x14ac:dyDescent="0.25">
      <c r="A9" s="12" t="s">
        <v>156</v>
      </c>
      <c r="B9" s="15">
        <v>1026</v>
      </c>
      <c r="C9" s="15">
        <v>728</v>
      </c>
      <c r="D9" s="15">
        <v>298</v>
      </c>
      <c r="E9" s="16">
        <v>40.934065934065934</v>
      </c>
    </row>
    <row r="10" spans="1:5" x14ac:dyDescent="0.25">
      <c r="A10" s="12" t="s">
        <v>8</v>
      </c>
      <c r="B10" s="15">
        <v>9414</v>
      </c>
      <c r="C10" s="15">
        <v>5587</v>
      </c>
      <c r="D10" s="15">
        <v>3827</v>
      </c>
      <c r="E10" s="16">
        <v>68.498299624127441</v>
      </c>
    </row>
    <row r="11" spans="1:5" x14ac:dyDescent="0.25">
      <c r="A11" s="12" t="s">
        <v>157</v>
      </c>
      <c r="B11" s="15">
        <v>4149</v>
      </c>
      <c r="C11" s="15">
        <v>2511</v>
      </c>
      <c r="D11" s="15">
        <v>1638</v>
      </c>
      <c r="E11" s="16">
        <v>65.232974910394276</v>
      </c>
    </row>
    <row r="12" spans="1:5" x14ac:dyDescent="0.25">
      <c r="A12" s="12" t="s">
        <v>158</v>
      </c>
      <c r="B12" s="15">
        <v>5265</v>
      </c>
      <c r="C12" s="15">
        <v>3076</v>
      </c>
      <c r="D12" s="15">
        <v>2189</v>
      </c>
      <c r="E12" s="16">
        <v>71.16384915474643</v>
      </c>
    </row>
    <row r="13" spans="1:5" x14ac:dyDescent="0.25">
      <c r="A13" s="12" t="s">
        <v>159</v>
      </c>
      <c r="B13" s="15">
        <v>1447</v>
      </c>
      <c r="C13" s="15">
        <v>1168</v>
      </c>
      <c r="D13" s="15">
        <v>279</v>
      </c>
      <c r="E13" s="16">
        <v>23.886986301369863</v>
      </c>
    </row>
    <row r="14" spans="1:5" x14ac:dyDescent="0.25">
      <c r="A14" s="12" t="s">
        <v>160</v>
      </c>
      <c r="B14" s="15">
        <v>361</v>
      </c>
      <c r="C14" s="15">
        <v>239</v>
      </c>
      <c r="D14" s="15">
        <v>122</v>
      </c>
      <c r="E14" s="16">
        <v>51.046025104602514</v>
      </c>
    </row>
    <row r="15" spans="1:5" ht="15.75" thickBot="1" x14ac:dyDescent="0.3">
      <c r="A15" s="29" t="s">
        <v>161</v>
      </c>
      <c r="B15" s="30">
        <v>27634</v>
      </c>
      <c r="C15" s="30">
        <v>19173</v>
      </c>
      <c r="D15" s="30">
        <v>8461</v>
      </c>
      <c r="E15" s="31">
        <v>44.129765816512808</v>
      </c>
    </row>
    <row r="16" spans="1:5" x14ac:dyDescent="0.25">
      <c r="A16" s="26" t="s">
        <v>166</v>
      </c>
    </row>
  </sheetData>
  <mergeCells count="1"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61DFE-53C7-4665-A080-CE6116D505B8}">
  <dimension ref="A1:C17"/>
  <sheetViews>
    <sheetView showGridLines="0" workbookViewId="0"/>
  </sheetViews>
  <sheetFormatPr defaultRowHeight="15" x14ac:dyDescent="0.25"/>
  <cols>
    <col min="1" max="1" width="26.85546875" customWidth="1"/>
    <col min="2" max="2" width="16.42578125" customWidth="1"/>
    <col min="3" max="3" width="13.5703125" customWidth="1"/>
  </cols>
  <sheetData>
    <row r="1" spans="1:3" x14ac:dyDescent="0.25">
      <c r="A1" s="1" t="s">
        <v>174</v>
      </c>
      <c r="B1" s="12"/>
      <c r="C1" s="12"/>
    </row>
    <row r="2" spans="1:3" x14ac:dyDescent="0.25">
      <c r="A2" s="1" t="s">
        <v>182</v>
      </c>
      <c r="B2" s="12"/>
      <c r="C2" s="12"/>
    </row>
    <row r="3" spans="1:3" ht="9.75" customHeight="1" thickBot="1" x14ac:dyDescent="0.3">
      <c r="A3" s="17"/>
      <c r="B3" s="17"/>
      <c r="C3" s="17"/>
    </row>
    <row r="4" spans="1:3" x14ac:dyDescent="0.25">
      <c r="A4" s="77"/>
      <c r="B4" s="35" t="s">
        <v>3</v>
      </c>
      <c r="C4" s="35" t="s">
        <v>4</v>
      </c>
    </row>
    <row r="5" spans="1:3" x14ac:dyDescent="0.25">
      <c r="A5" s="28" t="s">
        <v>169</v>
      </c>
      <c r="B5" s="12"/>
      <c r="C5" s="16"/>
    </row>
    <row r="6" spans="1:3" ht="14.85" customHeight="1" x14ac:dyDescent="0.25">
      <c r="A6" s="12" t="s">
        <v>183</v>
      </c>
      <c r="B6" s="15">
        <v>10870</v>
      </c>
      <c r="C6" s="16">
        <v>39.335601071144247</v>
      </c>
    </row>
    <row r="7" spans="1:3" ht="14.85" customHeight="1" x14ac:dyDescent="0.25">
      <c r="A7" s="12" t="s">
        <v>184</v>
      </c>
      <c r="B7" s="15">
        <v>15808</v>
      </c>
      <c r="C7" s="16">
        <v>57.204892523702689</v>
      </c>
    </row>
    <row r="8" spans="1:3" ht="14.85" customHeight="1" x14ac:dyDescent="0.25">
      <c r="A8" s="12" t="s">
        <v>191</v>
      </c>
      <c r="B8" s="15">
        <v>956</v>
      </c>
      <c r="C8" s="16">
        <v>3.4595064051530726</v>
      </c>
    </row>
    <row r="9" spans="1:3" ht="14.85" customHeight="1" x14ac:dyDescent="0.25">
      <c r="A9" s="28" t="s">
        <v>185</v>
      </c>
      <c r="B9" s="39">
        <v>27634</v>
      </c>
      <c r="C9" s="40">
        <v>100</v>
      </c>
    </row>
    <row r="10" spans="1:3" ht="17.25" customHeight="1" x14ac:dyDescent="0.25">
      <c r="A10" s="28" t="s">
        <v>168</v>
      </c>
      <c r="B10" s="12"/>
      <c r="C10" s="16"/>
    </row>
    <row r="11" spans="1:3" ht="14.85" customHeight="1" x14ac:dyDescent="0.25">
      <c r="A11" s="12" t="s">
        <v>186</v>
      </c>
      <c r="B11" s="15">
        <v>9170</v>
      </c>
      <c r="C11" s="16">
        <v>33.183759137294636</v>
      </c>
    </row>
    <row r="12" spans="1:3" ht="14.85" customHeight="1" x14ac:dyDescent="0.25">
      <c r="A12" s="12" t="s">
        <v>190</v>
      </c>
      <c r="B12" s="15">
        <v>820</v>
      </c>
      <c r="C12" s="16">
        <v>2.9673590504451042</v>
      </c>
    </row>
    <row r="13" spans="1:3" ht="14.85" customHeight="1" x14ac:dyDescent="0.25">
      <c r="A13" s="12" t="s">
        <v>187</v>
      </c>
      <c r="B13" s="15">
        <v>11832</v>
      </c>
      <c r="C13" s="16">
        <v>42.816819859593252</v>
      </c>
    </row>
    <row r="14" spans="1:3" ht="14.85" customHeight="1" x14ac:dyDescent="0.25">
      <c r="A14" s="12" t="s">
        <v>188</v>
      </c>
      <c r="B14" s="15">
        <v>5810</v>
      </c>
      <c r="C14" s="16">
        <v>21.02482449156836</v>
      </c>
    </row>
    <row r="15" spans="1:3" ht="14.85" customHeight="1" x14ac:dyDescent="0.25">
      <c r="A15" s="12" t="s">
        <v>189</v>
      </c>
      <c r="B15" s="15">
        <v>2</v>
      </c>
      <c r="C15" s="16">
        <v>7.237461098646595E-3</v>
      </c>
    </row>
    <row r="16" spans="1:3" ht="14.85" customHeight="1" thickBot="1" x14ac:dyDescent="0.3">
      <c r="A16" s="29" t="s">
        <v>185</v>
      </c>
      <c r="B16" s="30">
        <v>27634</v>
      </c>
      <c r="C16" s="31">
        <v>100</v>
      </c>
    </row>
    <row r="17" spans="1:3" x14ac:dyDescent="0.25">
      <c r="A17" s="76" t="s">
        <v>166</v>
      </c>
      <c r="B17" s="12"/>
      <c r="C1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9</vt:i4>
      </vt:variant>
    </vt:vector>
  </HeadingPairs>
  <TitlesOfParts>
    <vt:vector size="9" baseType="lpstr">
      <vt:lpstr>Índex</vt:lpstr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 d'habitants residents a l'estranger. 1 de gener de 2022. Taules de la nota de premsa. Idescat. Abril 2022</dc:title>
  <dc:creator>Premsa. Idescat</dc:creator>
  <cp:lastModifiedBy>Teresa Junqueras Blasco</cp:lastModifiedBy>
  <dcterms:created xsi:type="dcterms:W3CDTF">2022-04-07T13:49:15Z</dcterms:created>
  <dcterms:modified xsi:type="dcterms:W3CDTF">2022-04-25T06:06:52Z</dcterms:modified>
</cp:coreProperties>
</file>