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USTERSERVER1\Difusio\Mitjants Comunicació\NOTES DE PREMSA. ESTRUCTURA\FILIALS D'EMPRESES ESTRANGERES\FEE 2019\"/>
    </mc:Choice>
  </mc:AlternateContent>
  <xr:revisionPtr revIDLastSave="0" documentId="13_ncr:1_{6F9E37DF-ED45-4809-B4C3-903092E78385}" xr6:coauthVersionLast="45" xr6:coauthVersionMax="47" xr10:uidLastSave="{00000000-0000-0000-0000-000000000000}"/>
  <bookViews>
    <workbookView xWindow="-50" yWindow="-50" windowWidth="19300" windowHeight="10280" xr2:uid="{DD44D810-8EF5-4D71-90C4-81FC26E82187}"/>
  </bookViews>
  <sheets>
    <sheet name="Índex" sheetId="18" r:id="rId1"/>
    <sheet name="T1" sheetId="15" r:id="rId2"/>
    <sheet name="T2" sheetId="17" r:id="rId3"/>
    <sheet name="T3" sheetId="9" r:id="rId4"/>
    <sheet name="T4" sheetId="8" r:id="rId5"/>
    <sheet name="T5" sheetId="10" r:id="rId6"/>
    <sheet name="T6" sheetId="21" r:id="rId7"/>
    <sheet name="T7" sheetId="16" r:id="rId8"/>
    <sheet name="Gr1" sheetId="20" r:id="rId9"/>
    <sheet name="Gr2" sheetId="1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5" l="1"/>
  <c r="D7" i="15"/>
  <c r="D8" i="15"/>
  <c r="D9" i="15"/>
  <c r="D5" i="15"/>
</calcChain>
</file>

<file path=xl/sharedStrings.xml><?xml version="1.0" encoding="utf-8"?>
<sst xmlns="http://schemas.openxmlformats.org/spreadsheetml/2006/main" count="220" uniqueCount="89">
  <si>
    <t>Persones ocupades</t>
  </si>
  <si>
    <t>Volum negoci</t>
  </si>
  <si>
    <t>Indústria</t>
  </si>
  <si>
    <t>Comerç</t>
  </si>
  <si>
    <t>Serveis</t>
  </si>
  <si>
    <t xml:space="preserve">Ind. manufactureres diverses, reparació i instal·lació maquinària </t>
  </si>
  <si>
    <t>Volum de negoci</t>
  </si>
  <si>
    <t>Nombre d'empreses</t>
  </si>
  <si>
    <t>Nombre d'establiments</t>
  </si>
  <si>
    <t>Valor afegit brut a cost de factors</t>
  </si>
  <si>
    <t>Indústries extractives, energia, aigua i residus</t>
  </si>
  <si>
    <t>Indústries de productes alimentaris, begudes i tabac</t>
  </si>
  <si>
    <t>Indústries químiques i de productes farmacèutics</t>
  </si>
  <si>
    <t>Fabricació de vehicles de motor i altres materials de transport</t>
  </si>
  <si>
    <t>Comerç engròs i intermediaris, excepte vehicles motor</t>
  </si>
  <si>
    <t>Comerç detall, excepte vehicles motor i motocicletes</t>
  </si>
  <si>
    <t>Transport i emmagatzematge</t>
  </si>
  <si>
    <t>Informació i comunicacions</t>
  </si>
  <si>
    <t>Activitats professionals, científiques i tècniques</t>
  </si>
  <si>
    <t>Activitats administratives i serveis auxiliars</t>
  </si>
  <si>
    <t>Total</t>
  </si>
  <si>
    <t xml:space="preserve">Alemanya </t>
  </si>
  <si>
    <t xml:space="preserve">França </t>
  </si>
  <si>
    <t xml:space="preserve">Itàlia </t>
  </si>
  <si>
    <t xml:space="preserve">Suïssa </t>
  </si>
  <si>
    <t xml:space="preserve">Luxemburg </t>
  </si>
  <si>
    <t xml:space="preserve">Països Baixos </t>
  </si>
  <si>
    <t xml:space="preserve">Japó </t>
  </si>
  <si>
    <t xml:space="preserve">Regne Unit </t>
  </si>
  <si>
    <t>Unitats: Les magnituds econòmiques s'expressen en milers d'euros.</t>
  </si>
  <si>
    <t>Menys de 50 ocupats</t>
  </si>
  <si>
    <t>De 50 a 249 ocupats</t>
  </si>
  <si>
    <t>250 ocupats o més</t>
  </si>
  <si>
    <t>Distribució percentual</t>
  </si>
  <si>
    <t xml:space="preserve">Percentatge sobre el total d'empreses amb establiments a Catalunya </t>
  </si>
  <si>
    <t>Unitats: %.</t>
  </si>
  <si>
    <t>Indústries tèxtils, cuir i calçat; confecció peces de vestir</t>
  </si>
  <si>
    <t>Indústries de la fusta, del paper i de les arts gràfiques</t>
  </si>
  <si>
    <t>Fabricació de productes de cautxú i matèries plàstiques</t>
  </si>
  <si>
    <t>Indústries d'altres productes minerals no metàl·lics</t>
  </si>
  <si>
    <t>Metal·lúrgia i productes metàl·lics, excepte maquinària i equips</t>
  </si>
  <si>
    <t>Fabricació material i equip elèctric, electrònic i òptic</t>
  </si>
  <si>
    <t>Fabricació de maquinària i equips ncaa</t>
  </si>
  <si>
    <t>Venda i reparació vehicles de motor i motocicletes</t>
  </si>
  <si>
    <t>Hostaleria</t>
  </si>
  <si>
    <t>Activitats immobiliàries</t>
  </si>
  <si>
    <t>Font: Idescat.</t>
  </si>
  <si>
    <t>Unitats: les magnituds econòmiques s'expressen en milers d'euros.</t>
  </si>
  <si>
    <t>Nota: resultats de l’activitat econòmica a Catalunya de les filials amb establiments a Catalunya, independentment d’on s’ubiqui la seu social.</t>
  </si>
  <si>
    <t>Taula 4. Filials d’empreses estrangeres amb establiments a Catalunya</t>
  </si>
  <si>
    <t>Despeses de personal per assalariat</t>
  </si>
  <si>
    <t>Percentatge de vendes a l'estranger</t>
  </si>
  <si>
    <t>Percentatge d'empreses exportadores</t>
  </si>
  <si>
    <t>Filials d'empreses estrangeres amb establiments</t>
  </si>
  <si>
    <t>Total d'empreses amb establiments</t>
  </si>
  <si>
    <t>Productivitat per ocupat</t>
  </si>
  <si>
    <t>Unitats: les magnituds econòmiques s'expressen en euros i les taxes, en tant per cent.</t>
  </si>
  <si>
    <t>Nota: indicadors de l’activitat econòmica a Catalunya de les filials amb establiments a Catalunya, independentment d’on s’ubiqui la seu social.</t>
  </si>
  <si>
    <t>Taula 1. Filials d’empreses estrangeres amb establiments a Catalunya</t>
  </si>
  <si>
    <t>Principals resultats per sector d'activitat de l'empresa. 2019</t>
  </si>
  <si>
    <t>Principals resultats per grandària de l'empresa. 2019</t>
  </si>
  <si>
    <t>Principals resultats per branca d'activitat de l'empresa. 2019</t>
  </si>
  <si>
    <t>Principals països inversors segons el valor afegit generat (%). 2019</t>
  </si>
  <si>
    <t>Principals indicadors de l'empresa. 2019</t>
  </si>
  <si>
    <t xml:space="preserve">Estats Units d'Amèrica </t>
  </si>
  <si>
    <t>Empreses</t>
  </si>
  <si>
    <t>Valor afegit</t>
  </si>
  <si>
    <t>Totals</t>
  </si>
  <si>
    <t>% Valor afegit brut</t>
  </si>
  <si>
    <t>% Persones ocupades</t>
  </si>
  <si>
    <t>Principals resultats. 2018-2019</t>
  </si>
  <si>
    <t>% Evolució anual</t>
  </si>
  <si>
    <t>Gràfic 1. Filials d'empreses estrangeres amb establiments a Catalunya</t>
  </si>
  <si>
    <t>% sobre el total d'empreses amb establiments a Catalunya</t>
  </si>
  <si>
    <t>Taula 5. Filials d’empreses estrangeres amb establiments a Catalunya</t>
  </si>
  <si>
    <t>Taula 2. Filials d'empreses estrangeres amb establiments a Catalunya</t>
  </si>
  <si>
    <t xml:space="preserve">Taula 3. Filials d’empreses estrangeres amb establiments a Catalunya </t>
  </si>
  <si>
    <t>Taula 7. Filials d’empreses estrangeres amb establiments a Catalunya i total d'empreses</t>
  </si>
  <si>
    <t>Taula 6. Filials d’empreses estrangeres amb establiments a Catalunya</t>
  </si>
  <si>
    <t>Estadística de filials d'empreses estrangeres a Catalunya.2019. Taules de la nota de premsa. Idescat. 29 d'abril de 2022</t>
  </si>
  <si>
    <t>Taula 1. Principals resultats. 2018-2019</t>
  </si>
  <si>
    <t>Taula 2. Principals països inversors segons el valor afegit generat (%). 2019</t>
  </si>
  <si>
    <t>Taula 3. Principals resultats per sector d'activitat de l'empresa. 2019</t>
  </si>
  <si>
    <t>Taula 4. Principals resultats per grandària de l'empresa. 2019</t>
  </si>
  <si>
    <t>Taula 5. Principals resultats per branca d'activitat de l'empresa. 2019</t>
  </si>
  <si>
    <t>Taula 6. Principals resultats per branca d'activitat de l'empresa. 2019. % sobre el total d'empreses amb establiments a Catalunya</t>
  </si>
  <si>
    <t>Taula 7. Filials d’empreses estrangeres amb establiments a Catalunya i total d'empreses. Principals indicadors de l'empresa. 2019</t>
  </si>
  <si>
    <t>Gràfic 1. Principals països inversors segons el valor afegit generat (%). 2019</t>
  </si>
  <si>
    <t>Gràfic 2. Participació de les filials d'empreses amb establiments a Catalunya en els resultats totals de cada sector.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</si>
</sst>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1" fillId="0" borderId="0" xfId="0" applyFont="1" applyAlignment="1">
      <alignment horizontal="right"/>
    </xf>
    <xf numFmtId="3" fontId="3" fillId="0" borderId="0" xfId="0" applyNumberFormat="1" applyFont="1"/>
    <xf numFmtId="3" fontId="3" fillId="0" borderId="1" xfId="0" applyNumberFormat="1" applyFont="1" applyBorder="1"/>
    <xf numFmtId="165" fontId="3" fillId="0" borderId="0" xfId="0" applyNumberFormat="1" applyFont="1"/>
    <xf numFmtId="165" fontId="3" fillId="0" borderId="1" xfId="0" applyNumberFormat="1" applyFont="1" applyBorder="1"/>
    <xf numFmtId="164" fontId="3" fillId="0" borderId="0" xfId="0" applyNumberFormat="1" applyFont="1"/>
    <xf numFmtId="0" fontId="1" fillId="0" borderId="0" xfId="0" applyFont="1" applyAlignment="1">
      <alignment horizontal="left" vertical="center"/>
    </xf>
    <xf numFmtId="164" fontId="4" fillId="0" borderId="0" xfId="0" applyNumberFormat="1" applyFont="1"/>
    <xf numFmtId="164" fontId="4" fillId="0" borderId="1" xfId="0" applyNumberFormat="1" applyFont="1" applyBorder="1"/>
    <xf numFmtId="0" fontId="5" fillId="0" borderId="0" xfId="0" applyFont="1"/>
    <xf numFmtId="164" fontId="3" fillId="0" borderId="1" xfId="0" applyNumberFormat="1" applyFont="1" applyBorder="1"/>
    <xf numFmtId="0" fontId="1" fillId="0" borderId="0" xfId="0" applyFont="1" applyBorder="1" applyAlignment="1">
      <alignment horizontal="left"/>
    </xf>
    <xf numFmtId="3" fontId="1" fillId="0" borderId="0" xfId="0" applyNumberFormat="1" applyFont="1"/>
    <xf numFmtId="3" fontId="1" fillId="0" borderId="1" xfId="0" applyNumberFormat="1" applyFont="1" applyBorder="1"/>
    <xf numFmtId="0" fontId="3" fillId="0" borderId="0" xfId="0" applyFont="1" applyAlignment="1">
      <alignment horizontal="left"/>
    </xf>
    <xf numFmtId="0" fontId="6" fillId="0" borderId="0" xfId="0" applyFont="1"/>
    <xf numFmtId="3" fontId="3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1" xfId="0" applyFont="1" applyBorder="1"/>
    <xf numFmtId="0" fontId="7" fillId="0" borderId="0" xfId="0" applyFont="1" applyAlignment="1">
      <alignment horizontal="left" vertical="top" readingOrder="1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8" fillId="0" borderId="0" xfId="0" applyFont="1"/>
    <xf numFmtId="0" fontId="3" fillId="0" borderId="0" xfId="0" applyFont="1" applyAlignment="1"/>
    <xf numFmtId="0" fontId="3" fillId="0" borderId="1" xfId="0" applyFont="1" applyBorder="1" applyAlignment="1"/>
    <xf numFmtId="164" fontId="11" fillId="0" borderId="0" xfId="0" applyNumberFormat="1" applyFont="1"/>
    <xf numFmtId="164" fontId="0" fillId="0" borderId="0" xfId="0" applyNumberFormat="1"/>
    <xf numFmtId="0" fontId="11" fillId="0" borderId="0" xfId="0" applyFont="1" applyAlignment="1">
      <alignment horizontal="left"/>
    </xf>
    <xf numFmtId="0" fontId="3" fillId="0" borderId="0" xfId="0" applyFont="1" applyBorder="1" applyAlignment="1"/>
    <xf numFmtId="164" fontId="3" fillId="0" borderId="0" xfId="0" applyNumberFormat="1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0" xfId="0" applyFont="1"/>
    <xf numFmtId="0" fontId="4" fillId="0" borderId="1" xfId="0" applyFont="1" applyBorder="1"/>
    <xf numFmtId="3" fontId="4" fillId="0" borderId="0" xfId="0" applyNumberFormat="1" applyFont="1"/>
    <xf numFmtId="3" fontId="4" fillId="0" borderId="1" xfId="0" applyNumberFormat="1" applyFont="1" applyBorder="1"/>
    <xf numFmtId="0" fontId="12" fillId="0" borderId="0" xfId="0" applyFont="1"/>
    <xf numFmtId="165" fontId="4" fillId="0" borderId="0" xfId="0" applyNumberFormat="1" applyFont="1"/>
    <xf numFmtId="165" fontId="4" fillId="0" borderId="1" xfId="0" applyNumberFormat="1" applyFont="1" applyBorder="1"/>
    <xf numFmtId="165" fontId="3" fillId="0" borderId="0" xfId="2" applyNumberFormat="1" applyFont="1"/>
    <xf numFmtId="165" fontId="3" fillId="0" borderId="1" xfId="2" applyNumberFormat="1" applyFont="1" applyBorder="1"/>
    <xf numFmtId="0" fontId="3" fillId="0" borderId="0" xfId="0" applyFont="1" applyBorder="1"/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wrapText="1"/>
    </xf>
    <xf numFmtId="164" fontId="3" fillId="0" borderId="0" xfId="0" applyNumberFormat="1" applyFont="1" applyFill="1"/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 wrapText="1"/>
    </xf>
    <xf numFmtId="165" fontId="3" fillId="0" borderId="0" xfId="0" applyNumberFormat="1" applyFont="1" applyFill="1"/>
    <xf numFmtId="0" fontId="1" fillId="0" borderId="0" xfId="0" applyFont="1" applyFill="1"/>
    <xf numFmtId="0" fontId="1" fillId="0" borderId="1" xfId="0" applyFont="1" applyFill="1" applyBorder="1"/>
    <xf numFmtId="3" fontId="3" fillId="0" borderId="0" xfId="0" applyNumberFormat="1" applyFont="1" applyFill="1"/>
    <xf numFmtId="164" fontId="4" fillId="0" borderId="0" xfId="0" applyNumberFormat="1" applyFont="1" applyFill="1"/>
    <xf numFmtId="3" fontId="1" fillId="0" borderId="0" xfId="0" applyNumberFormat="1" applyFont="1" applyFill="1"/>
    <xf numFmtId="164" fontId="1" fillId="0" borderId="0" xfId="0" applyNumberFormat="1" applyFont="1" applyFill="1"/>
    <xf numFmtId="3" fontId="1" fillId="0" borderId="1" xfId="0" applyNumberFormat="1" applyFont="1" applyFill="1" applyBorder="1"/>
    <xf numFmtId="164" fontId="2" fillId="0" borderId="1" xfId="0" applyNumberFormat="1" applyFont="1" applyFill="1" applyBorder="1"/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0" fillId="0" borderId="1" xfId="0" applyBorder="1"/>
    <xf numFmtId="164" fontId="0" fillId="0" borderId="1" xfId="0" applyNumberFormat="1" applyFont="1" applyBorder="1"/>
    <xf numFmtId="0" fontId="0" fillId="0" borderId="1" xfId="0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6" fillId="0" borderId="3" xfId="0" applyFont="1" applyBorder="1" applyAlignment="1">
      <alignment horizontal="left" vertical="center"/>
    </xf>
    <xf numFmtId="0" fontId="13" fillId="0" borderId="0" xfId="0" applyFont="1"/>
    <xf numFmtId="0" fontId="14" fillId="0" borderId="0" xfId="1" applyFont="1" applyFill="1"/>
  </cellXfs>
  <cellStyles count="3">
    <cellStyle name="Enllaç" xfId="1" builtinId="8"/>
    <cellStyle name="Normal" xfId="0" builtinId="0"/>
    <cellStyle name="Percentatge" xfId="2" builtinId="5"/>
  </cellStyles>
  <dxfs count="0"/>
  <tableStyles count="0" defaultTableStyle="TableStyleMedium2" defaultPivotStyle="PivotStyleLight16"/>
  <colors>
    <mruColors>
      <color rgb="FFE2671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a-E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Principals</a:t>
            </a:r>
            <a:r>
              <a:rPr lang="ca-ES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països inversors segons el VAB generat (%). Catalunya. 2019</a:t>
            </a:r>
            <a:endParaRPr lang="ca-E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0.30971177472382766"/>
          <c:y val="0.15790501208301899"/>
          <c:w val="0.64208457343961423"/>
          <c:h val="0.6915300171517374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'Gr1'!$B$4</c:f>
              <c:strCache>
                <c:ptCount val="1"/>
                <c:pt idx="0">
                  <c:v>% Persones ocupades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'Gr1'!$B$5:$B$13</c:f>
              <c:numCache>
                <c:formatCode>#,##0.0</c:formatCode>
                <c:ptCount val="9"/>
                <c:pt idx="0">
                  <c:v>4.7420248303622499</c:v>
                </c:pt>
                <c:pt idx="1">
                  <c:v>6.6447682270096049</c:v>
                </c:pt>
                <c:pt idx="2">
                  <c:v>6.0858358708783191</c:v>
                </c:pt>
                <c:pt idx="3">
                  <c:v>4.792103270762972</c:v>
                </c:pt>
                <c:pt idx="4">
                  <c:v>12.093824687484425</c:v>
                </c:pt>
                <c:pt idx="5">
                  <c:v>4.4137855740864245</c:v>
                </c:pt>
                <c:pt idx="6">
                  <c:v>10.47493823263453</c:v>
                </c:pt>
                <c:pt idx="7">
                  <c:v>16.174149556532864</c:v>
                </c:pt>
                <c:pt idx="8">
                  <c:v>17.047555531294279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4A-4E37-ABCD-908DD659BE56}"/>
            </c:ext>
          </c:extLst>
        </c:ser>
        <c:ser>
          <c:idx val="1"/>
          <c:order val="1"/>
          <c:tx>
            <c:strRef>
              <c:f>'Gr1'!$C$4</c:f>
              <c:strCache>
                <c:ptCount val="1"/>
                <c:pt idx="0">
                  <c:v>% Valor afegit brut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'Gr1'!$A$5:$A$13</c:f>
              <c:strCache>
                <c:ptCount val="9"/>
                <c:pt idx="0">
                  <c:v>Països Baixos </c:v>
                </c:pt>
                <c:pt idx="1">
                  <c:v>Regne Unit </c:v>
                </c:pt>
                <c:pt idx="2">
                  <c:v>Suïssa </c:v>
                </c:pt>
                <c:pt idx="3">
                  <c:v>Japó </c:v>
                </c:pt>
                <c:pt idx="4">
                  <c:v>Luxemburg </c:v>
                </c:pt>
                <c:pt idx="5">
                  <c:v>Itàlia </c:v>
                </c:pt>
                <c:pt idx="6">
                  <c:v>Estats Units d'Amèrica </c:v>
                </c:pt>
                <c:pt idx="7">
                  <c:v>França </c:v>
                </c:pt>
                <c:pt idx="8">
                  <c:v>Alemanya </c:v>
                </c:pt>
              </c:strCache>
            </c:strRef>
          </c:cat>
          <c:val>
            <c:numRef>
              <c:f>'Gr1'!$C$5:$C$13</c:f>
              <c:numCache>
                <c:formatCode>#,##0.0</c:formatCode>
                <c:ptCount val="9"/>
                <c:pt idx="0">
                  <c:v>5.1804513724785499</c:v>
                </c:pt>
                <c:pt idx="1">
                  <c:v>5.3637073073327812</c:v>
                </c:pt>
                <c:pt idx="2">
                  <c:v>6.0455968624422258</c:v>
                </c:pt>
                <c:pt idx="3">
                  <c:v>6.3514156300547855</c:v>
                </c:pt>
                <c:pt idx="4">
                  <c:v>9.9470783551531863</c:v>
                </c:pt>
                <c:pt idx="5">
                  <c:v>10.329270148400454</c:v>
                </c:pt>
                <c:pt idx="6">
                  <c:v>10.751299223114339</c:v>
                </c:pt>
                <c:pt idx="7">
                  <c:v>12.612094485747667</c:v>
                </c:pt>
                <c:pt idx="8">
                  <c:v>19.170774347822693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E-4282-AF1F-354F0057A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7409776"/>
        <c:axId val="350821696"/>
      </c:barChart>
      <c:catAx>
        <c:axId val="507409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a-ES"/>
          </a:p>
        </c:txPr>
        <c:crossAx val="350821696"/>
        <c:crosses val="autoZero"/>
        <c:auto val="1"/>
        <c:lblAlgn val="ctr"/>
        <c:lblOffset val="100"/>
        <c:noMultiLvlLbl val="0"/>
      </c:catAx>
      <c:valAx>
        <c:axId val="35082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0740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190583478909001"/>
          <c:y val="0.92514167571427308"/>
          <c:w val="0.63827704345386116"/>
          <c:h val="5.439547174797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a-ES" sz="1100">
                <a:latin typeface="Arial" panose="020B0604020202020204" pitchFamily="34" charset="0"/>
                <a:cs typeface="Arial" panose="020B0604020202020204" pitchFamily="34" charset="0"/>
              </a:rPr>
              <a:t>Participació</a:t>
            </a:r>
            <a:r>
              <a:rPr lang="ca-ES" sz="1100" baseline="0">
                <a:latin typeface="Arial" panose="020B0604020202020204" pitchFamily="34" charset="0"/>
                <a:cs typeface="Arial" panose="020B0604020202020204" pitchFamily="34" charset="0"/>
              </a:rPr>
              <a:t> de les filials d'empreses amb establiments a Catalunya en els resultats totals de cada sector. Any 2019.</a:t>
            </a:r>
            <a:endParaRPr lang="ca-ES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'Gr2'!$M$4</c:f>
              <c:strCache>
                <c:ptCount val="1"/>
                <c:pt idx="0">
                  <c:v>Empreses</c:v>
                </c:pt>
              </c:strCache>
            </c:strRef>
          </c:tx>
          <c:spPr>
            <a:solidFill>
              <a:srgbClr val="E2671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'Gr2'!$L$5:$L$8</c:f>
              <c:strCache>
                <c:ptCount val="4"/>
                <c:pt idx="0">
                  <c:v>Indústria</c:v>
                </c:pt>
                <c:pt idx="1">
                  <c:v>Comerç</c:v>
                </c:pt>
                <c:pt idx="2">
                  <c:v>Serveis</c:v>
                </c:pt>
                <c:pt idx="3">
                  <c:v>Totals</c:v>
                </c:pt>
              </c:strCache>
            </c:strRef>
          </c:cat>
          <c:val>
            <c:numRef>
              <c:f>'Gr2'!$M$5:$M$8</c:f>
              <c:numCache>
                <c:formatCode>#,##0.0</c:formatCode>
                <c:ptCount val="4"/>
                <c:pt idx="0">
                  <c:v>3.1</c:v>
                </c:pt>
                <c:pt idx="1">
                  <c:v>1.8671025334758282</c:v>
                </c:pt>
                <c:pt idx="2">
                  <c:v>0.85049061210044097</c:v>
                </c:pt>
                <c:pt idx="3">
                  <c:v>1.3066522542817045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A-4FA9-93AF-5875FC0FEF46}"/>
            </c:ext>
          </c:extLst>
        </c:ser>
        <c:ser>
          <c:idx val="1"/>
          <c:order val="1"/>
          <c:tx>
            <c:strRef>
              <c:f>'Gr2'!$N$4</c:f>
              <c:strCache>
                <c:ptCount val="1"/>
                <c:pt idx="0">
                  <c:v>Persones ocupades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'Gr2'!$L$5:$L$8</c:f>
              <c:strCache>
                <c:ptCount val="4"/>
                <c:pt idx="0">
                  <c:v>Indústria</c:v>
                </c:pt>
                <c:pt idx="1">
                  <c:v>Comerç</c:v>
                </c:pt>
                <c:pt idx="2">
                  <c:v>Serveis</c:v>
                </c:pt>
                <c:pt idx="3">
                  <c:v>Totals</c:v>
                </c:pt>
              </c:strCache>
            </c:strRef>
          </c:cat>
          <c:val>
            <c:numRef>
              <c:f>'Gr2'!$N$5:$N$8</c:f>
              <c:numCache>
                <c:formatCode>#,##0.0</c:formatCode>
                <c:ptCount val="4"/>
                <c:pt idx="0">
                  <c:v>28.4</c:v>
                </c:pt>
                <c:pt idx="1">
                  <c:v>17.469371116116022</c:v>
                </c:pt>
                <c:pt idx="2">
                  <c:v>15.000602938460643</c:v>
                </c:pt>
                <c:pt idx="3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A-4FA9-93AF-5875FC0FEF46}"/>
            </c:ext>
          </c:extLst>
        </c:ser>
        <c:ser>
          <c:idx val="2"/>
          <c:order val="2"/>
          <c:tx>
            <c:strRef>
              <c:f>'Gr2'!$O$4</c:f>
              <c:strCache>
                <c:ptCount val="1"/>
                <c:pt idx="0">
                  <c:v>Volum negoci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'Gr2'!$L$5:$L$8</c:f>
              <c:strCache>
                <c:ptCount val="4"/>
                <c:pt idx="0">
                  <c:v>Indústria</c:v>
                </c:pt>
                <c:pt idx="1">
                  <c:v>Comerç</c:v>
                </c:pt>
                <c:pt idx="2">
                  <c:v>Serveis</c:v>
                </c:pt>
                <c:pt idx="3">
                  <c:v>Totals</c:v>
                </c:pt>
              </c:strCache>
            </c:strRef>
          </c:cat>
          <c:val>
            <c:numRef>
              <c:f>'Gr2'!$O$5:$O$8</c:f>
              <c:numCache>
                <c:formatCode>#,##0.0</c:formatCode>
                <c:ptCount val="4"/>
                <c:pt idx="0">
                  <c:v>41.7</c:v>
                </c:pt>
                <c:pt idx="1">
                  <c:v>28.443754245092833</c:v>
                </c:pt>
                <c:pt idx="2">
                  <c:v>21.720005207534996</c:v>
                </c:pt>
                <c:pt idx="3">
                  <c:v>31.5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8A-4FA9-93AF-5875FC0FEF46}"/>
            </c:ext>
          </c:extLst>
        </c:ser>
        <c:ser>
          <c:idx val="3"/>
          <c:order val="3"/>
          <c:tx>
            <c:strRef>
              <c:f>'Gr2'!$P$4</c:f>
              <c:strCache>
                <c:ptCount val="1"/>
                <c:pt idx="0">
                  <c:v>Valor afegit</c:v>
                </c:pt>
              </c:strCache>
            </c:strRef>
          </c:tx>
          <c:spPr>
            <a:solidFill>
              <a:srgbClr val="70AD47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'Gr2'!$L$5:$L$8</c:f>
              <c:strCache>
                <c:ptCount val="4"/>
                <c:pt idx="0">
                  <c:v>Indústria</c:v>
                </c:pt>
                <c:pt idx="1">
                  <c:v>Comerç</c:v>
                </c:pt>
                <c:pt idx="2">
                  <c:v>Serveis</c:v>
                </c:pt>
                <c:pt idx="3">
                  <c:v>Totals</c:v>
                </c:pt>
              </c:strCache>
            </c:strRef>
          </c:cat>
          <c:val>
            <c:numRef>
              <c:f>'Gr2'!$P$5:$P$8</c:f>
              <c:numCache>
                <c:formatCode>#,##0.0</c:formatCode>
                <c:ptCount val="4"/>
                <c:pt idx="0">
                  <c:v>37.6</c:v>
                </c:pt>
                <c:pt idx="1">
                  <c:v>28.833366428399465</c:v>
                </c:pt>
                <c:pt idx="2">
                  <c:v>22.176650838992597</c:v>
                </c:pt>
                <c:pt idx="3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8A-4FA9-93AF-5875FC0FE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582928"/>
        <c:axId val="167579600"/>
      </c:barChart>
      <c:catAx>
        <c:axId val="16758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67579600"/>
        <c:crosses val="autoZero"/>
        <c:auto val="1"/>
        <c:lblAlgn val="ctr"/>
        <c:lblOffset val="100"/>
        <c:noMultiLvlLbl val="0"/>
      </c:catAx>
      <c:valAx>
        <c:axId val="16757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a-ES"/>
          </a:p>
        </c:txPr>
        <c:crossAx val="16758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327025</xdr:colOff>
      <xdr:row>1</xdr:row>
      <xdr:rowOff>25400</xdr:rowOff>
    </xdr:from>
    <xdr:to>
      <xdr:col>10</xdr:col>
      <xdr:colOff>323850</xdr:colOff>
      <xdr:row>17</xdr:row>
      <xdr:rowOff>120650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35938F04-1A0B-4EA8-A49B-C461E66BB5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326572</xdr:colOff>
      <xdr:row>16</xdr:row>
      <xdr:rowOff>27214</xdr:rowOff>
    </xdr:from>
    <xdr:to>
      <xdr:col>5</xdr:col>
      <xdr:colOff>27215</xdr:colOff>
      <xdr:row>17</xdr:row>
      <xdr:rowOff>99785</xdr:rowOff>
    </xdr:to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52A28CE3-F31E-4781-A35D-6E04EAB72631}"/>
            </a:ext>
          </a:extLst>
        </xdr:cNvPr>
        <xdr:cNvSpPr txBox="1"/>
      </xdr:nvSpPr>
      <xdr:spPr>
        <a:xfrm>
          <a:off x="5823858" y="3655785"/>
          <a:ext cx="952500" cy="25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900">
              <a:latin typeface="Arial" panose="020B0604020202020204" pitchFamily="34" charset="0"/>
              <a:cs typeface="Arial" panose="020B0604020202020204" pitchFamily="34" charset="0"/>
            </a:rPr>
            <a:t>Font: Idescat.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190499</xdr:rowOff>
    </xdr:from>
    <xdr:to>
      <xdr:col>9</xdr:col>
      <xdr:colOff>590550</xdr:colOff>
      <xdr:row>21</xdr:row>
      <xdr:rowOff>123824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E3EBD0FB-5E9C-406D-B3A6-1C09FE182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227692</xdr:colOff>
      <xdr:row>10</xdr:row>
      <xdr:rowOff>109764</xdr:rowOff>
    </xdr:from>
    <xdr:to>
      <xdr:col>12</xdr:col>
      <xdr:colOff>534306</xdr:colOff>
      <xdr:row>12</xdr:row>
      <xdr:rowOff>145143</xdr:rowOff>
    </xdr:to>
    <xdr:sp macro="" textlink="">
      <xdr:nvSpPr>
        <xdr:cNvPr id="3" name="QuadreDeText 2">
          <a:extLst>
            <a:ext uri="{FF2B5EF4-FFF2-40B4-BE49-F238E27FC236}">
              <a16:creationId xmlns:a16="http://schemas.microsoft.com/office/drawing/2014/main" id="{9FD95569-90BC-4C87-83AB-70C48EE3D97A}"/>
            </a:ext>
          </a:extLst>
        </xdr:cNvPr>
        <xdr:cNvSpPr txBox="1"/>
      </xdr:nvSpPr>
      <xdr:spPr>
        <a:xfrm>
          <a:off x="6913335" y="2114550"/>
          <a:ext cx="914400" cy="3982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1100"/>
        </a:p>
      </xdr:txBody>
    </xdr:sp>
    <xdr:clientData/>
  </xdr:twoCellAnchor>
  <xdr:twoCellAnchor>
    <xdr:from>
      <xdr:col>1</xdr:col>
      <xdr:colOff>81643</xdr:colOff>
      <xdr:row>20</xdr:row>
      <xdr:rowOff>90715</xdr:rowOff>
    </xdr:from>
    <xdr:to>
      <xdr:col>2</xdr:col>
      <xdr:colOff>290286</xdr:colOff>
      <xdr:row>21</xdr:row>
      <xdr:rowOff>99786</xdr:rowOff>
    </xdr:to>
    <xdr:sp macro="" textlink="">
      <xdr:nvSpPr>
        <xdr:cNvPr id="4" name="QuadreDeText 3">
          <a:extLst>
            <a:ext uri="{FF2B5EF4-FFF2-40B4-BE49-F238E27FC236}">
              <a16:creationId xmlns:a16="http://schemas.microsoft.com/office/drawing/2014/main" id="{0FCCE33E-E56C-4904-9620-E59A5B077A56}"/>
            </a:ext>
          </a:extLst>
        </xdr:cNvPr>
        <xdr:cNvSpPr txBox="1"/>
      </xdr:nvSpPr>
      <xdr:spPr>
        <a:xfrm>
          <a:off x="689429" y="3909786"/>
          <a:ext cx="816428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800">
              <a:latin typeface="Arial" panose="020B0604020202020204" pitchFamily="34" charset="0"/>
              <a:cs typeface="Arial" panose="020B0604020202020204" pitchFamily="34" charset="0"/>
            </a:rPr>
            <a:t>Font:</a:t>
          </a:r>
          <a:r>
            <a:rPr lang="ca-ES" sz="800" baseline="0">
              <a:latin typeface="Arial" panose="020B0604020202020204" pitchFamily="34" charset="0"/>
              <a:cs typeface="Arial" panose="020B0604020202020204" pitchFamily="34" charset="0"/>
            </a:rPr>
            <a:t> Idescat.</a:t>
          </a:r>
          <a:endParaRPr lang="ca-E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CD446-6A37-4215-A116-C7B11652B980}">
  <dimension ref="A1:A12"/>
  <sheetViews>
    <sheetView showGridLines="0" tabSelected="1" zoomScale="85" zoomScaleNormal="85" workbookViewId="0"/>
  </sheetViews>
  <sheetFormatPr defaultRowHeight="14" x14ac:dyDescent="0.3"/>
  <cols>
    <col min="1" max="16384" width="8.7265625" style="29"/>
  </cols>
  <sheetData>
    <row r="1" spans="1:1" ht="15.5" x14ac:dyDescent="0.35">
      <c r="A1" s="87" t="s">
        <v>79</v>
      </c>
    </row>
    <row r="4" spans="1:1" ht="22" customHeight="1" x14ac:dyDescent="0.3">
      <c r="A4" s="88" t="s">
        <v>80</v>
      </c>
    </row>
    <row r="5" spans="1:1" ht="22" customHeight="1" x14ac:dyDescent="0.3">
      <c r="A5" s="88" t="s">
        <v>81</v>
      </c>
    </row>
    <row r="6" spans="1:1" ht="22" customHeight="1" x14ac:dyDescent="0.3">
      <c r="A6" s="88" t="s">
        <v>82</v>
      </c>
    </row>
    <row r="7" spans="1:1" ht="22" customHeight="1" x14ac:dyDescent="0.3">
      <c r="A7" s="88" t="s">
        <v>83</v>
      </c>
    </row>
    <row r="8" spans="1:1" ht="22" customHeight="1" x14ac:dyDescent="0.3">
      <c r="A8" s="88" t="s">
        <v>84</v>
      </c>
    </row>
    <row r="9" spans="1:1" ht="22" customHeight="1" x14ac:dyDescent="0.3">
      <c r="A9" s="88" t="s">
        <v>85</v>
      </c>
    </row>
    <row r="10" spans="1:1" ht="22" customHeight="1" x14ac:dyDescent="0.3">
      <c r="A10" s="88" t="s">
        <v>86</v>
      </c>
    </row>
    <row r="11" spans="1:1" ht="22" customHeight="1" x14ac:dyDescent="0.3">
      <c r="A11" s="88" t="s">
        <v>87</v>
      </c>
    </row>
    <row r="12" spans="1:1" ht="22" customHeight="1" x14ac:dyDescent="0.3">
      <c r="A12" s="88" t="s">
        <v>88</v>
      </c>
    </row>
  </sheetData>
  <hyperlinks>
    <hyperlink ref="A4" location="'T1'!A1" display="Taula 1. Principals resultats. 2018-2019" xr:uid="{276F68EB-1763-4C47-ABBE-56971B7F7316}"/>
    <hyperlink ref="A5" location="'T2'!A1" display="Taula 2. Principals països inversors segons el valor afegit generat (%). 2019" xr:uid="{F392E9B4-777C-427B-91DB-F82CD94FDB1D}"/>
    <hyperlink ref="A6" location="'T3'!A1" display="Taula 3. Principals resultats per sector d'activitat de l'empresa. 2019" xr:uid="{A3D0E019-7254-4EF3-B630-9815D1495067}"/>
    <hyperlink ref="A7" location="'T4'!A1" display="Taula 4. Principals resultats per grandària de l'empresa. 2019" xr:uid="{F1355A20-B58A-4531-876F-E26FB6C982FE}"/>
    <hyperlink ref="A8" location="'T5'!A1" display="Taula 5. Principals resultats per branca d'activitat de l'empresa. 2019" xr:uid="{7874E7F8-217F-412F-B92C-E49EC57BE1C7}"/>
    <hyperlink ref="A9" location="'T6'!A1" display="Taula 6. Principals resultats per branca d'activitat de l'empresa. 2019. % sobre el total d'empreses amb establiments a Catalunya" xr:uid="{43D50CC3-1ED2-49C9-A10D-5EB18DD5EDA2}"/>
    <hyperlink ref="A10" location="'T7'!A1" display="Taula 7. Filials d’empreses estrangeres amb establiments a Catalunya i total d'empreses. Principals indicadors de l'empresa. 2019" xr:uid="{160BE01B-A089-462A-AC88-2E4C035ACB76}"/>
    <hyperlink ref="A11" location="'Gr1'!A1" display="Gràfic 1. Principals països inversors segons el valor afegit generat (%). 2019" xr:uid="{2D983E80-1D2B-4130-8D9A-9C953F6DECAF}"/>
    <hyperlink ref="A12" location="'Gr2'!A1" display="Gràfic 2. Participació de les filials d'empreses amb establiments a Catalunya en els resultats totals de cada sector. 2019" xr:uid="{19A322AE-C76C-4359-B58D-A59B3D9AA8D7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2B358-F3A2-4ABD-AD6C-8AC8CDF9EB35}">
  <dimension ref="B1:P14"/>
  <sheetViews>
    <sheetView showGridLines="0" zoomScale="70" zoomScaleNormal="70" workbookViewId="0">
      <selection activeCell="B1" sqref="B1"/>
    </sheetView>
  </sheetViews>
  <sheetFormatPr defaultRowHeight="14.5" x14ac:dyDescent="0.35"/>
  <cols>
    <col min="1" max="1" width="3.6328125" customWidth="1"/>
    <col min="13" max="16" width="10.26953125" customWidth="1"/>
  </cols>
  <sheetData>
    <row r="1" spans="2:16" x14ac:dyDescent="0.35">
      <c r="B1" s="15" t="s">
        <v>88</v>
      </c>
    </row>
    <row r="3" spans="2:16" x14ac:dyDescent="0.35">
      <c r="L3" s="80"/>
      <c r="M3" s="80"/>
      <c r="N3" s="80"/>
      <c r="O3" s="80"/>
      <c r="P3" s="80"/>
    </row>
    <row r="4" spans="2:16" ht="29" x14ac:dyDescent="0.35">
      <c r="M4" s="82" t="s">
        <v>65</v>
      </c>
      <c r="N4" s="82" t="s">
        <v>0</v>
      </c>
      <c r="O4" s="82" t="s">
        <v>1</v>
      </c>
      <c r="P4" s="83" t="s">
        <v>66</v>
      </c>
    </row>
    <row r="5" spans="2:16" x14ac:dyDescent="0.35">
      <c r="L5" s="84" t="s">
        <v>2</v>
      </c>
      <c r="M5" s="33">
        <v>3.1</v>
      </c>
      <c r="N5" s="33">
        <v>28.4</v>
      </c>
      <c r="O5" s="33">
        <v>41.7</v>
      </c>
      <c r="P5" s="33">
        <v>37.6</v>
      </c>
    </row>
    <row r="6" spans="2:16" x14ac:dyDescent="0.35">
      <c r="L6" s="84" t="s">
        <v>3</v>
      </c>
      <c r="M6" s="33">
        <v>1.8671025334758282</v>
      </c>
      <c r="N6" s="33">
        <v>17.469371116116022</v>
      </c>
      <c r="O6" s="33">
        <v>28.443754245092833</v>
      </c>
      <c r="P6" s="33">
        <v>28.833366428399465</v>
      </c>
    </row>
    <row r="7" spans="2:16" x14ac:dyDescent="0.35">
      <c r="L7" s="84" t="s">
        <v>4</v>
      </c>
      <c r="M7" s="33">
        <v>0.85049061210044097</v>
      </c>
      <c r="N7" s="33">
        <v>15.000602938460643</v>
      </c>
      <c r="O7" s="33">
        <v>21.720005207534996</v>
      </c>
      <c r="P7" s="33">
        <v>22.176650838992597</v>
      </c>
    </row>
    <row r="8" spans="2:16" x14ac:dyDescent="0.35">
      <c r="L8" s="85" t="s">
        <v>67</v>
      </c>
      <c r="M8" s="81">
        <v>1.3066522542817045</v>
      </c>
      <c r="N8" s="81">
        <v>18.5</v>
      </c>
      <c r="O8" s="81">
        <v>31.5</v>
      </c>
      <c r="P8" s="81">
        <v>28.6</v>
      </c>
    </row>
    <row r="9" spans="2:16" ht="14.5" customHeight="1" x14ac:dyDescent="0.35">
      <c r="L9" s="86" t="s">
        <v>48</v>
      </c>
      <c r="M9" s="86"/>
      <c r="N9" s="86"/>
    </row>
    <row r="10" spans="2:16" x14ac:dyDescent="0.35">
      <c r="L10" s="27" t="s">
        <v>46</v>
      </c>
      <c r="M10" s="28"/>
      <c r="N10" s="28"/>
    </row>
    <row r="11" spans="2:16" x14ac:dyDescent="0.35">
      <c r="L11" s="34"/>
    </row>
    <row r="14" spans="2:16" x14ac:dyDescent="0.35">
      <c r="M14" s="33"/>
      <c r="N14" s="33"/>
      <c r="O14" s="33"/>
      <c r="P14" s="32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25942-442D-4EBB-B48A-62EB64CAB220}">
  <sheetPr>
    <tabColor rgb="FF00B050"/>
  </sheetPr>
  <dimension ref="A1:D12"/>
  <sheetViews>
    <sheetView showGridLines="0" zoomScale="70" zoomScaleNormal="70" workbookViewId="0"/>
  </sheetViews>
  <sheetFormatPr defaultColWidth="9.1796875" defaultRowHeight="12.5" x14ac:dyDescent="0.25"/>
  <cols>
    <col min="1" max="1" width="29.54296875" style="2" customWidth="1"/>
    <col min="2" max="4" width="13.81640625" style="2" customWidth="1"/>
    <col min="5" max="16384" width="9.1796875" style="2"/>
  </cols>
  <sheetData>
    <row r="1" spans="1:4" ht="14" x14ac:dyDescent="0.3">
      <c r="A1" s="15" t="s">
        <v>58</v>
      </c>
    </row>
    <row r="2" spans="1:4" ht="14" x14ac:dyDescent="0.3">
      <c r="A2" s="15" t="s">
        <v>70</v>
      </c>
    </row>
    <row r="3" spans="1:4" x14ac:dyDescent="0.25">
      <c r="A3" s="5"/>
      <c r="B3" s="5"/>
    </row>
    <row r="4" spans="1:4" ht="26" customHeight="1" x14ac:dyDescent="0.25">
      <c r="B4" s="37">
        <v>2018</v>
      </c>
      <c r="C4" s="37">
        <v>2019</v>
      </c>
      <c r="D4" s="40" t="s">
        <v>71</v>
      </c>
    </row>
    <row r="5" spans="1:4" ht="16.5" customHeight="1" x14ac:dyDescent="0.25">
      <c r="A5" s="2" t="s">
        <v>7</v>
      </c>
      <c r="B5" s="7">
        <v>5408</v>
      </c>
      <c r="C5" s="7">
        <v>5856</v>
      </c>
      <c r="D5" s="49">
        <f>(C5-B5)/B5*100</f>
        <v>8.2840236686390547</v>
      </c>
    </row>
    <row r="6" spans="1:4" ht="16.5" customHeight="1" x14ac:dyDescent="0.25">
      <c r="A6" s="2" t="s">
        <v>8</v>
      </c>
      <c r="B6" s="7">
        <v>10280</v>
      </c>
      <c r="C6" s="7">
        <v>11368</v>
      </c>
      <c r="D6" s="49">
        <f t="shared" ref="D6:D9" si="0">(C6-B6)/B6*100</f>
        <v>10.583657587548638</v>
      </c>
    </row>
    <row r="7" spans="1:4" ht="16.5" customHeight="1" x14ac:dyDescent="0.25">
      <c r="A7" s="2" t="s">
        <v>0</v>
      </c>
      <c r="B7" s="7">
        <v>402898</v>
      </c>
      <c r="C7" s="7">
        <v>421339</v>
      </c>
      <c r="D7" s="49">
        <f t="shared" si="0"/>
        <v>4.5770889902655263</v>
      </c>
    </row>
    <row r="8" spans="1:4" ht="16.5" customHeight="1" x14ac:dyDescent="0.25">
      <c r="A8" s="2" t="s">
        <v>6</v>
      </c>
      <c r="B8" s="7">
        <v>125028566</v>
      </c>
      <c r="C8" s="7">
        <v>131203263</v>
      </c>
      <c r="D8" s="49">
        <f t="shared" si="0"/>
        <v>4.9386289849953169</v>
      </c>
    </row>
    <row r="9" spans="1:4" ht="16.5" customHeight="1" x14ac:dyDescent="0.25">
      <c r="A9" s="5" t="s">
        <v>9</v>
      </c>
      <c r="B9" s="8">
        <v>28491279</v>
      </c>
      <c r="C9" s="8">
        <v>31530766</v>
      </c>
      <c r="D9" s="50">
        <f t="shared" si="0"/>
        <v>10.668131114787792</v>
      </c>
    </row>
    <row r="10" spans="1:4" ht="18.75" customHeight="1" x14ac:dyDescent="0.25">
      <c r="A10" s="21" t="s">
        <v>47</v>
      </c>
      <c r="B10" s="21"/>
    </row>
    <row r="11" spans="1:4" ht="29.5" customHeight="1" x14ac:dyDescent="0.35">
      <c r="A11" s="67" t="s">
        <v>48</v>
      </c>
      <c r="B11" s="67"/>
      <c r="C11" s="68"/>
      <c r="D11" s="68"/>
    </row>
    <row r="12" spans="1:4" x14ac:dyDescent="0.25">
      <c r="A12" s="21" t="s">
        <v>46</v>
      </c>
      <c r="B12" s="21"/>
    </row>
  </sheetData>
  <mergeCells count="1">
    <mergeCell ref="A11:D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B2C8B-B037-4975-A3F8-2288DFA7C18B}">
  <sheetPr>
    <tabColor rgb="FF00B050"/>
  </sheetPr>
  <dimension ref="A1:E16"/>
  <sheetViews>
    <sheetView showGridLines="0" zoomScale="70" zoomScaleNormal="70" workbookViewId="0"/>
  </sheetViews>
  <sheetFormatPr defaultColWidth="9.1796875" defaultRowHeight="14.5" x14ac:dyDescent="0.35"/>
  <cols>
    <col min="1" max="1" width="24.1796875" style="20" customWidth="1"/>
    <col min="2" max="4" width="14.6328125" style="2" customWidth="1"/>
    <col min="5" max="5" width="8.7265625" customWidth="1"/>
    <col min="6" max="16384" width="9.1796875" style="2"/>
  </cols>
  <sheetData>
    <row r="1" spans="1:4" x14ac:dyDescent="0.35">
      <c r="A1" s="25" t="s">
        <v>75</v>
      </c>
    </row>
    <row r="2" spans="1:4" x14ac:dyDescent="0.35">
      <c r="A2" s="25" t="s">
        <v>62</v>
      </c>
    </row>
    <row r="3" spans="1:4" x14ac:dyDescent="0.35">
      <c r="A3" s="26"/>
      <c r="B3" s="5"/>
      <c r="C3" s="5"/>
      <c r="D3" s="5"/>
    </row>
    <row r="4" spans="1:4" ht="43.5" customHeight="1" x14ac:dyDescent="0.35">
      <c r="B4" s="40" t="s">
        <v>0</v>
      </c>
      <c r="C4" s="40" t="s">
        <v>1</v>
      </c>
      <c r="D4" s="40" t="s">
        <v>9</v>
      </c>
    </row>
    <row r="5" spans="1:4" ht="15.75" customHeight="1" x14ac:dyDescent="0.35">
      <c r="A5" s="30" t="s">
        <v>21</v>
      </c>
      <c r="B5" s="11">
        <v>17.047555531294279</v>
      </c>
      <c r="C5" s="11">
        <v>25.144735920172963</v>
      </c>
      <c r="D5" s="11">
        <v>19.170774347822693</v>
      </c>
    </row>
    <row r="6" spans="1:4" ht="15.75" customHeight="1" x14ac:dyDescent="0.35">
      <c r="A6" s="30" t="s">
        <v>22</v>
      </c>
      <c r="B6" s="11">
        <v>16.174149556532864</v>
      </c>
      <c r="C6" s="11">
        <v>12.085891491890717</v>
      </c>
      <c r="D6" s="11">
        <v>12.612094485747667</v>
      </c>
    </row>
    <row r="7" spans="1:4" ht="15.75" customHeight="1" x14ac:dyDescent="0.35">
      <c r="A7" s="30" t="s">
        <v>64</v>
      </c>
      <c r="B7" s="11">
        <v>10.47493823263453</v>
      </c>
      <c r="C7" s="11">
        <v>9.6741709846042472</v>
      </c>
      <c r="D7" s="11">
        <v>10.751299223114339</v>
      </c>
    </row>
    <row r="8" spans="1:4" ht="15.75" customHeight="1" x14ac:dyDescent="0.35">
      <c r="A8" s="30" t="s">
        <v>23</v>
      </c>
      <c r="B8" s="11">
        <v>4.4137855740864245</v>
      </c>
      <c r="C8" s="11">
        <v>9.2518194459843581</v>
      </c>
      <c r="D8" s="11">
        <v>10.329270148400454</v>
      </c>
    </row>
    <row r="9" spans="1:4" ht="15.75" customHeight="1" x14ac:dyDescent="0.35">
      <c r="A9" s="30" t="s">
        <v>25</v>
      </c>
      <c r="B9" s="11">
        <v>12.093824687484425</v>
      </c>
      <c r="C9" s="11">
        <v>8.4337155547724443</v>
      </c>
      <c r="D9" s="11">
        <v>9.9470783551531863</v>
      </c>
    </row>
    <row r="10" spans="1:4" ht="15.75" customHeight="1" x14ac:dyDescent="0.35">
      <c r="A10" s="30" t="s">
        <v>27</v>
      </c>
      <c r="B10" s="11">
        <v>4.792103270762972</v>
      </c>
      <c r="C10" s="11">
        <v>5.8321125748221672</v>
      </c>
      <c r="D10" s="11">
        <v>6.3514156300547855</v>
      </c>
    </row>
    <row r="11" spans="1:4" ht="15.75" customHeight="1" x14ac:dyDescent="0.35">
      <c r="A11" s="30" t="s">
        <v>24</v>
      </c>
      <c r="B11" s="11">
        <v>6.0858358708783191</v>
      </c>
      <c r="C11" s="11">
        <v>5.803966171176703</v>
      </c>
      <c r="D11" s="11">
        <v>6.0455968624422258</v>
      </c>
    </row>
    <row r="12" spans="1:4" ht="15.75" customHeight="1" x14ac:dyDescent="0.35">
      <c r="A12" s="30" t="s">
        <v>28</v>
      </c>
      <c r="B12" s="11">
        <v>6.6447682270096049</v>
      </c>
      <c r="C12" s="11">
        <v>4.1908736675245644</v>
      </c>
      <c r="D12" s="11">
        <v>5.3637073073327812</v>
      </c>
    </row>
    <row r="13" spans="1:4" ht="15.75" customHeight="1" x14ac:dyDescent="0.35">
      <c r="A13" s="31" t="s">
        <v>26</v>
      </c>
      <c r="B13" s="16">
        <v>4.7420248303622499</v>
      </c>
      <c r="C13" s="16">
        <v>6.3505021212772732</v>
      </c>
      <c r="D13" s="16">
        <v>5.1804513724785499</v>
      </c>
    </row>
    <row r="14" spans="1:4" ht="19.5" customHeight="1" x14ac:dyDescent="0.35">
      <c r="A14" s="21" t="s">
        <v>35</v>
      </c>
      <c r="B14" s="36"/>
      <c r="C14" s="36"/>
      <c r="D14" s="36"/>
    </row>
    <row r="15" spans="1:4" ht="26" customHeight="1" x14ac:dyDescent="0.35">
      <c r="A15" s="69" t="s">
        <v>48</v>
      </c>
      <c r="B15" s="69"/>
      <c r="C15" s="69"/>
      <c r="D15" s="69"/>
    </row>
    <row r="16" spans="1:4" x14ac:dyDescent="0.35">
      <c r="A16" s="27" t="s">
        <v>46</v>
      </c>
      <c r="B16" s="21"/>
      <c r="C16" s="21"/>
      <c r="D16" s="28"/>
    </row>
  </sheetData>
  <mergeCells count="1">
    <mergeCell ref="A15:D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4C948-AA3F-4FA2-97EE-42D40CB8CE80}">
  <sheetPr>
    <tabColor rgb="FF00B050"/>
  </sheetPr>
  <dimension ref="A1:E36"/>
  <sheetViews>
    <sheetView showGridLines="0" zoomScale="70" zoomScaleNormal="70" workbookViewId="0"/>
  </sheetViews>
  <sheetFormatPr defaultColWidth="9.1796875" defaultRowHeight="12.5" x14ac:dyDescent="0.25"/>
  <cols>
    <col min="1" max="1" width="32.1796875" style="2" customWidth="1"/>
    <col min="2" max="5" width="12.54296875" style="2" customWidth="1"/>
    <col min="6" max="16384" width="9.1796875" style="2"/>
  </cols>
  <sheetData>
    <row r="1" spans="1:5" ht="14" x14ac:dyDescent="0.3">
      <c r="A1" s="15" t="s">
        <v>76</v>
      </c>
      <c r="B1" s="1"/>
      <c r="C1" s="1"/>
      <c r="D1" s="1"/>
      <c r="E1" s="42"/>
    </row>
    <row r="2" spans="1:5" ht="14" x14ac:dyDescent="0.3">
      <c r="A2" s="15" t="s">
        <v>59</v>
      </c>
      <c r="B2" s="1"/>
      <c r="C2" s="1"/>
      <c r="D2" s="1"/>
      <c r="E2" s="42"/>
    </row>
    <row r="3" spans="1:5" ht="13" x14ac:dyDescent="0.3">
      <c r="A3" s="4"/>
      <c r="B3" s="5"/>
      <c r="C3" s="5"/>
      <c r="D3" s="5"/>
      <c r="E3" s="43"/>
    </row>
    <row r="4" spans="1:5" ht="16.5" customHeight="1" x14ac:dyDescent="0.3">
      <c r="A4" s="6"/>
      <c r="B4" s="40" t="s">
        <v>2</v>
      </c>
      <c r="C4" s="40" t="s">
        <v>3</v>
      </c>
      <c r="D4" s="40" t="s">
        <v>4</v>
      </c>
      <c r="E4" s="41" t="s">
        <v>20</v>
      </c>
    </row>
    <row r="5" spans="1:5" ht="16.5" customHeight="1" x14ac:dyDescent="0.25">
      <c r="A5" s="2" t="s">
        <v>7</v>
      </c>
      <c r="B5" s="7">
        <v>1125</v>
      </c>
      <c r="C5" s="7">
        <v>2376</v>
      </c>
      <c r="D5" s="7">
        <v>2355</v>
      </c>
      <c r="E5" s="44">
        <v>5856</v>
      </c>
    </row>
    <row r="6" spans="1:5" ht="16.5" customHeight="1" x14ac:dyDescent="0.25">
      <c r="A6" s="2" t="s">
        <v>8</v>
      </c>
      <c r="B6" s="7">
        <v>1378</v>
      </c>
      <c r="C6" s="7">
        <v>5553</v>
      </c>
      <c r="D6" s="7">
        <v>4438</v>
      </c>
      <c r="E6" s="44">
        <v>11368</v>
      </c>
    </row>
    <row r="7" spans="1:5" ht="16.5" customHeight="1" x14ac:dyDescent="0.25">
      <c r="A7" s="2" t="s">
        <v>0</v>
      </c>
      <c r="B7" s="7">
        <v>139748</v>
      </c>
      <c r="C7" s="7">
        <v>103705</v>
      </c>
      <c r="D7" s="7">
        <v>177886</v>
      </c>
      <c r="E7" s="44">
        <v>421339</v>
      </c>
    </row>
    <row r="8" spans="1:5" ht="16.5" customHeight="1" x14ac:dyDescent="0.25">
      <c r="A8" s="2" t="s">
        <v>6</v>
      </c>
      <c r="B8" s="7">
        <v>62049350</v>
      </c>
      <c r="C8" s="7">
        <v>46279137</v>
      </c>
      <c r="D8" s="7">
        <v>22874776</v>
      </c>
      <c r="E8" s="44">
        <v>131203263</v>
      </c>
    </row>
    <row r="9" spans="1:5" ht="16.5" customHeight="1" x14ac:dyDescent="0.25">
      <c r="A9" s="5" t="s">
        <v>9</v>
      </c>
      <c r="B9" s="8">
        <v>13092849</v>
      </c>
      <c r="C9" s="8">
        <v>7232649</v>
      </c>
      <c r="D9" s="8">
        <v>11205268</v>
      </c>
      <c r="E9" s="45">
        <v>31530766</v>
      </c>
    </row>
    <row r="10" spans="1:5" x14ac:dyDescent="0.25">
      <c r="A10" s="21" t="s">
        <v>47</v>
      </c>
      <c r="B10" s="21"/>
      <c r="C10" s="21"/>
      <c r="D10" s="21"/>
      <c r="E10" s="46"/>
    </row>
    <row r="11" spans="1:5" ht="28.5" customHeight="1" x14ac:dyDescent="0.25">
      <c r="A11" s="70" t="s">
        <v>48</v>
      </c>
      <c r="B11" s="70"/>
      <c r="C11" s="70"/>
      <c r="D11" s="70"/>
      <c r="E11" s="70"/>
    </row>
    <row r="12" spans="1:5" x14ac:dyDescent="0.25">
      <c r="A12" s="21" t="s">
        <v>46</v>
      </c>
      <c r="B12" s="21"/>
      <c r="C12" s="21"/>
      <c r="D12" s="21"/>
      <c r="E12" s="46"/>
    </row>
    <row r="13" spans="1:5" x14ac:dyDescent="0.25">
      <c r="E13" s="42"/>
    </row>
    <row r="15" spans="1:5" ht="13" x14ac:dyDescent="0.3">
      <c r="A15" s="1" t="s">
        <v>33</v>
      </c>
      <c r="B15" s="1"/>
      <c r="C15" s="1"/>
      <c r="D15" s="1"/>
    </row>
    <row r="16" spans="1:5" x14ac:dyDescent="0.25">
      <c r="A16" s="5"/>
      <c r="B16" s="5"/>
      <c r="C16" s="5"/>
      <c r="D16" s="5"/>
      <c r="E16" s="5"/>
    </row>
    <row r="17" spans="1:5" ht="15.75" customHeight="1" x14ac:dyDescent="0.25">
      <c r="B17" s="39" t="s">
        <v>2</v>
      </c>
      <c r="C17" s="39" t="s">
        <v>3</v>
      </c>
      <c r="D17" s="39" t="s">
        <v>4</v>
      </c>
      <c r="E17" s="39" t="s">
        <v>20</v>
      </c>
    </row>
    <row r="18" spans="1:5" ht="16.5" customHeight="1" x14ac:dyDescent="0.25">
      <c r="A18" s="2" t="s">
        <v>7</v>
      </c>
      <c r="B18" s="9">
        <v>19.21106557377049</v>
      </c>
      <c r="C18" s="9">
        <v>40.57377049180328</v>
      </c>
      <c r="D18" s="9">
        <v>40.215163934426229</v>
      </c>
      <c r="E18" s="47">
        <v>100</v>
      </c>
    </row>
    <row r="19" spans="1:5" ht="16.5" customHeight="1" x14ac:dyDescent="0.25">
      <c r="A19" s="2" t="s">
        <v>8</v>
      </c>
      <c r="B19" s="9">
        <v>12.121745249824068</v>
      </c>
      <c r="C19" s="9">
        <v>48.847642505277975</v>
      </c>
      <c r="D19" s="9">
        <v>39.039408866995075</v>
      </c>
      <c r="E19" s="47">
        <v>100</v>
      </c>
    </row>
    <row r="20" spans="1:5" ht="16.5" customHeight="1" x14ac:dyDescent="0.25">
      <c r="A20" s="2" t="s">
        <v>0</v>
      </c>
      <c r="B20" s="9">
        <v>33.167591891564747</v>
      </c>
      <c r="C20" s="9">
        <v>24.613197449084939</v>
      </c>
      <c r="D20" s="9">
        <v>42.21921065935031</v>
      </c>
      <c r="E20" s="47">
        <v>100</v>
      </c>
    </row>
    <row r="21" spans="1:5" ht="16.5" customHeight="1" x14ac:dyDescent="0.25">
      <c r="A21" s="2" t="s">
        <v>6</v>
      </c>
      <c r="B21" s="9">
        <v>47.292535704695091</v>
      </c>
      <c r="C21" s="9">
        <v>35.27285521854742</v>
      </c>
      <c r="D21" s="9">
        <v>17.434609076757489</v>
      </c>
      <c r="E21" s="47">
        <v>100</v>
      </c>
    </row>
    <row r="22" spans="1:5" ht="16.5" customHeight="1" x14ac:dyDescent="0.25">
      <c r="A22" s="5" t="s">
        <v>9</v>
      </c>
      <c r="B22" s="10">
        <v>41.524043532592898</v>
      </c>
      <c r="C22" s="10">
        <v>22.938386590417753</v>
      </c>
      <c r="D22" s="10">
        <v>35.537569876989352</v>
      </c>
      <c r="E22" s="48">
        <v>100</v>
      </c>
    </row>
    <row r="23" spans="1:5" x14ac:dyDescent="0.25">
      <c r="A23" s="21" t="s">
        <v>35</v>
      </c>
      <c r="B23" s="11"/>
      <c r="C23" s="11"/>
      <c r="D23" s="11"/>
      <c r="E23" s="11"/>
    </row>
    <row r="24" spans="1:5" x14ac:dyDescent="0.25">
      <c r="A24" s="21" t="s">
        <v>46</v>
      </c>
      <c r="B24" s="11"/>
      <c r="C24" s="11"/>
      <c r="D24" s="11"/>
      <c r="E24" s="11"/>
    </row>
    <row r="25" spans="1:5" x14ac:dyDescent="0.25">
      <c r="B25" s="11"/>
      <c r="C25" s="11"/>
      <c r="D25" s="11"/>
      <c r="E25" s="11"/>
    </row>
    <row r="27" spans="1:5" ht="13" x14ac:dyDescent="0.3">
      <c r="A27" s="12" t="s">
        <v>34</v>
      </c>
      <c r="B27" s="1"/>
      <c r="C27" s="1"/>
      <c r="D27" s="1"/>
    </row>
    <row r="28" spans="1:5" x14ac:dyDescent="0.25">
      <c r="A28" s="5"/>
      <c r="B28" s="5"/>
      <c r="C28" s="5"/>
      <c r="D28" s="5"/>
      <c r="E28" s="5"/>
    </row>
    <row r="29" spans="1:5" ht="16.5" customHeight="1" x14ac:dyDescent="0.3">
      <c r="A29" s="3"/>
      <c r="B29" s="40" t="s">
        <v>2</v>
      </c>
      <c r="C29" s="40" t="s">
        <v>3</v>
      </c>
      <c r="D29" s="40" t="s">
        <v>4</v>
      </c>
      <c r="E29" s="40" t="s">
        <v>20</v>
      </c>
    </row>
    <row r="30" spans="1:5" ht="16.5" customHeight="1" x14ac:dyDescent="0.25">
      <c r="A30" s="2" t="s">
        <v>7</v>
      </c>
      <c r="B30" s="13">
        <v>3.1071339796172013</v>
      </c>
      <c r="C30" s="13">
        <v>1.8671025334758282</v>
      </c>
      <c r="D30" s="13">
        <v>0.85049061210044097</v>
      </c>
      <c r="E30" s="13">
        <v>1.329815015827887</v>
      </c>
    </row>
    <row r="31" spans="1:5" ht="16.5" customHeight="1" x14ac:dyDescent="0.25">
      <c r="A31" s="2" t="s">
        <v>8</v>
      </c>
      <c r="B31" s="13">
        <v>3.6389563747755362</v>
      </c>
      <c r="C31" s="13">
        <v>3.692399760622382</v>
      </c>
      <c r="D31" s="13">
        <v>1.4958575733266821</v>
      </c>
      <c r="E31" s="13">
        <v>2.3441881949255996</v>
      </c>
    </row>
    <row r="32" spans="1:5" ht="16.5" customHeight="1" x14ac:dyDescent="0.25">
      <c r="A32" s="2" t="s">
        <v>0</v>
      </c>
      <c r="B32" s="13">
        <v>28.368201176561339</v>
      </c>
      <c r="C32" s="13">
        <v>17.469371116116022</v>
      </c>
      <c r="D32" s="13">
        <v>15.000602938460643</v>
      </c>
      <c r="E32" s="13">
        <v>18.54387092231044</v>
      </c>
    </row>
    <row r="33" spans="1:5" ht="16.5" customHeight="1" x14ac:dyDescent="0.25">
      <c r="A33" s="2" t="s">
        <v>6</v>
      </c>
      <c r="B33" s="13">
        <v>41.701109646229014</v>
      </c>
      <c r="C33" s="13">
        <v>28.443754245092833</v>
      </c>
      <c r="D33" s="13">
        <v>21.720005207534996</v>
      </c>
      <c r="E33" s="13">
        <v>31.477493804983826</v>
      </c>
    </row>
    <row r="34" spans="1:5" ht="16.5" customHeight="1" x14ac:dyDescent="0.25">
      <c r="A34" s="5" t="s">
        <v>9</v>
      </c>
      <c r="B34" s="14">
        <v>37.616156269422582</v>
      </c>
      <c r="C34" s="14">
        <v>28.833366428399465</v>
      </c>
      <c r="D34" s="14">
        <v>22.176650838992597</v>
      </c>
      <c r="E34" s="14">
        <v>28.555800695569079</v>
      </c>
    </row>
    <row r="35" spans="1:5" x14ac:dyDescent="0.25">
      <c r="A35" s="21" t="s">
        <v>35</v>
      </c>
    </row>
    <row r="36" spans="1:5" x14ac:dyDescent="0.25">
      <c r="A36" s="21" t="s">
        <v>46</v>
      </c>
    </row>
  </sheetData>
  <mergeCells count="1">
    <mergeCell ref="A11:E1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F3C9C-5AF7-4B01-95DC-8521B2650EEB}">
  <sheetPr>
    <tabColor rgb="FF00B050"/>
  </sheetPr>
  <dimension ref="A1:E36"/>
  <sheetViews>
    <sheetView showGridLines="0" zoomScale="70" zoomScaleNormal="70" workbookViewId="0"/>
  </sheetViews>
  <sheetFormatPr defaultColWidth="9.1796875" defaultRowHeight="12.5" x14ac:dyDescent="0.25"/>
  <cols>
    <col min="1" max="1" width="32.26953125" style="2" customWidth="1"/>
    <col min="2" max="4" width="12.7265625" style="2" customWidth="1"/>
    <col min="5" max="5" width="12.54296875" style="2" customWidth="1"/>
    <col min="6" max="16384" width="9.1796875" style="2"/>
  </cols>
  <sheetData>
    <row r="1" spans="1:5" ht="14" x14ac:dyDescent="0.3">
      <c r="A1" s="15" t="s">
        <v>49</v>
      </c>
      <c r="B1" s="1"/>
      <c r="C1" s="1"/>
      <c r="D1" s="1"/>
      <c r="E1" s="42"/>
    </row>
    <row r="2" spans="1:5" ht="14" x14ac:dyDescent="0.3">
      <c r="A2" s="15" t="s">
        <v>60</v>
      </c>
      <c r="B2" s="1"/>
      <c r="C2" s="1"/>
      <c r="D2" s="1"/>
      <c r="E2" s="42"/>
    </row>
    <row r="3" spans="1:5" x14ac:dyDescent="0.25">
      <c r="A3" s="5"/>
      <c r="B3" s="5"/>
      <c r="C3" s="5"/>
      <c r="D3" s="5"/>
      <c r="E3" s="43"/>
    </row>
    <row r="4" spans="1:5" ht="27.75" customHeight="1" x14ac:dyDescent="0.3">
      <c r="A4" s="6"/>
      <c r="B4" s="38" t="s">
        <v>30</v>
      </c>
      <c r="C4" s="38" t="s">
        <v>31</v>
      </c>
      <c r="D4" s="38" t="s">
        <v>32</v>
      </c>
      <c r="E4" s="41" t="s">
        <v>20</v>
      </c>
    </row>
    <row r="5" spans="1:5" ht="16.5" customHeight="1" x14ac:dyDescent="0.25">
      <c r="A5" s="2" t="s">
        <v>7</v>
      </c>
      <c r="B5" s="7">
        <v>3858</v>
      </c>
      <c r="C5" s="7">
        <v>1335</v>
      </c>
      <c r="D5" s="7">
        <v>663</v>
      </c>
      <c r="E5" s="44">
        <v>5856</v>
      </c>
    </row>
    <row r="6" spans="1:5" ht="16.5" customHeight="1" x14ac:dyDescent="0.25">
      <c r="A6" s="2" t="s">
        <v>8</v>
      </c>
      <c r="B6" s="7">
        <v>4309</v>
      </c>
      <c r="C6" s="7">
        <v>2261</v>
      </c>
      <c r="D6" s="7">
        <v>4799</v>
      </c>
      <c r="E6" s="44">
        <v>11368</v>
      </c>
    </row>
    <row r="7" spans="1:5" ht="16.5" customHeight="1" x14ac:dyDescent="0.25">
      <c r="A7" s="2" t="s">
        <v>0</v>
      </c>
      <c r="B7" s="7">
        <v>38701</v>
      </c>
      <c r="C7" s="7">
        <v>99436</v>
      </c>
      <c r="D7" s="7">
        <v>283202</v>
      </c>
      <c r="E7" s="44">
        <v>421339</v>
      </c>
    </row>
    <row r="8" spans="1:5" ht="16.5" customHeight="1" x14ac:dyDescent="0.25">
      <c r="A8" s="2" t="s">
        <v>6</v>
      </c>
      <c r="B8" s="7">
        <v>19182623</v>
      </c>
      <c r="C8" s="7">
        <v>32665100</v>
      </c>
      <c r="D8" s="7">
        <v>79355540</v>
      </c>
      <c r="E8" s="44">
        <v>131203263</v>
      </c>
    </row>
    <row r="9" spans="1:5" ht="16.5" customHeight="1" x14ac:dyDescent="0.25">
      <c r="A9" s="5" t="s">
        <v>9</v>
      </c>
      <c r="B9" s="8">
        <v>3903496</v>
      </c>
      <c r="C9" s="8">
        <v>8139806</v>
      </c>
      <c r="D9" s="8">
        <v>19487464</v>
      </c>
      <c r="E9" s="45">
        <v>31530766</v>
      </c>
    </row>
    <row r="10" spans="1:5" ht="15" customHeight="1" x14ac:dyDescent="0.25">
      <c r="A10" s="21" t="s">
        <v>29</v>
      </c>
      <c r="B10" s="21"/>
      <c r="C10" s="21"/>
      <c r="D10" s="21"/>
      <c r="E10" s="46"/>
    </row>
    <row r="11" spans="1:5" ht="29.25" customHeight="1" x14ac:dyDescent="0.25">
      <c r="A11" s="70" t="s">
        <v>48</v>
      </c>
      <c r="B11" s="70"/>
      <c r="C11" s="70"/>
      <c r="D11" s="70"/>
      <c r="E11" s="70"/>
    </row>
    <row r="12" spans="1:5" x14ac:dyDescent="0.25">
      <c r="A12" s="21" t="s">
        <v>46</v>
      </c>
      <c r="B12" s="21"/>
      <c r="C12" s="21"/>
      <c r="D12" s="21"/>
      <c r="E12" s="46"/>
    </row>
    <row r="13" spans="1:5" x14ac:dyDescent="0.25">
      <c r="E13" s="42"/>
    </row>
    <row r="15" spans="1:5" ht="13" x14ac:dyDescent="0.3">
      <c r="A15" s="1" t="s">
        <v>33</v>
      </c>
      <c r="B15" s="1"/>
      <c r="C15" s="1"/>
      <c r="D15" s="1"/>
    </row>
    <row r="16" spans="1:5" x14ac:dyDescent="0.25">
      <c r="A16" s="5"/>
      <c r="B16" s="5"/>
      <c r="C16" s="5"/>
      <c r="D16" s="5"/>
      <c r="E16" s="5"/>
    </row>
    <row r="17" spans="1:5" ht="27.75" customHeight="1" x14ac:dyDescent="0.25">
      <c r="B17" s="40" t="s">
        <v>30</v>
      </c>
      <c r="C17" s="40" t="s">
        <v>31</v>
      </c>
      <c r="D17" s="40" t="s">
        <v>32</v>
      </c>
      <c r="E17" s="39" t="s">
        <v>20</v>
      </c>
    </row>
    <row r="18" spans="1:5" ht="17.25" customHeight="1" x14ac:dyDescent="0.25">
      <c r="A18" s="2" t="s">
        <v>7</v>
      </c>
      <c r="B18" s="11">
        <v>65.881147540983605</v>
      </c>
      <c r="C18" s="11">
        <v>22.797131147540984</v>
      </c>
      <c r="D18" s="11">
        <v>11.321721311475409</v>
      </c>
      <c r="E18" s="47">
        <v>100</v>
      </c>
    </row>
    <row r="19" spans="1:5" ht="17.25" customHeight="1" x14ac:dyDescent="0.25">
      <c r="A19" s="2" t="s">
        <v>8</v>
      </c>
      <c r="B19" s="11">
        <v>37.90464461646728</v>
      </c>
      <c r="C19" s="11">
        <v>19.889162561576356</v>
      </c>
      <c r="D19" s="11">
        <v>42.214989444053487</v>
      </c>
      <c r="E19" s="47">
        <v>100</v>
      </c>
    </row>
    <row r="20" spans="1:5" ht="17.25" customHeight="1" x14ac:dyDescent="0.25">
      <c r="A20" s="2" t="s">
        <v>0</v>
      </c>
      <c r="B20" s="11">
        <v>9.1852403883808531</v>
      </c>
      <c r="C20" s="11">
        <v>23.599999050645678</v>
      </c>
      <c r="D20" s="11">
        <v>67.214760560973474</v>
      </c>
      <c r="E20" s="47">
        <v>100</v>
      </c>
    </row>
    <row r="21" spans="1:5" ht="17.25" customHeight="1" x14ac:dyDescent="0.25">
      <c r="A21" s="2" t="s">
        <v>6</v>
      </c>
      <c r="B21" s="11">
        <v>14.620538057807297</v>
      </c>
      <c r="C21" s="11">
        <v>24.896560689957841</v>
      </c>
      <c r="D21" s="11">
        <v>60.482901252234861</v>
      </c>
      <c r="E21" s="47">
        <v>100</v>
      </c>
    </row>
    <row r="22" spans="1:5" ht="17.25" customHeight="1" x14ac:dyDescent="0.25">
      <c r="A22" s="5" t="s">
        <v>9</v>
      </c>
      <c r="B22" s="16">
        <v>12.379959307046331</v>
      </c>
      <c r="C22" s="16">
        <v>25.815440068915546</v>
      </c>
      <c r="D22" s="16">
        <v>61.804600624038123</v>
      </c>
      <c r="E22" s="48">
        <v>100</v>
      </c>
    </row>
    <row r="23" spans="1:5" x14ac:dyDescent="0.25">
      <c r="A23" s="21" t="s">
        <v>35</v>
      </c>
      <c r="B23" s="11"/>
      <c r="C23" s="11"/>
      <c r="D23" s="11"/>
      <c r="E23" s="11"/>
    </row>
    <row r="24" spans="1:5" x14ac:dyDescent="0.25">
      <c r="A24" s="21" t="s">
        <v>46</v>
      </c>
      <c r="B24" s="11"/>
      <c r="C24" s="11"/>
      <c r="D24" s="11"/>
      <c r="E24" s="11"/>
    </row>
    <row r="25" spans="1:5" x14ac:dyDescent="0.25">
      <c r="B25" s="11"/>
      <c r="C25" s="11"/>
      <c r="D25" s="11"/>
      <c r="E25" s="11"/>
    </row>
    <row r="27" spans="1:5" ht="13" x14ac:dyDescent="0.3">
      <c r="A27" s="12" t="s">
        <v>34</v>
      </c>
      <c r="B27" s="1"/>
      <c r="C27" s="1"/>
      <c r="D27" s="1"/>
    </row>
    <row r="28" spans="1:5" x14ac:dyDescent="0.25">
      <c r="A28" s="5"/>
      <c r="B28" s="5"/>
      <c r="C28" s="5"/>
      <c r="D28" s="5"/>
      <c r="E28" s="5"/>
    </row>
    <row r="29" spans="1:5" ht="28.5" customHeight="1" x14ac:dyDescent="0.3">
      <c r="A29" s="17"/>
      <c r="B29" s="38" t="s">
        <v>30</v>
      </c>
      <c r="C29" s="38" t="s">
        <v>31</v>
      </c>
      <c r="D29" s="38" t="s">
        <v>32</v>
      </c>
      <c r="E29" s="40" t="s">
        <v>20</v>
      </c>
    </row>
    <row r="30" spans="1:5" ht="16.5" customHeight="1" x14ac:dyDescent="0.25">
      <c r="A30" s="2" t="s">
        <v>7</v>
      </c>
      <c r="B30" s="11">
        <v>0.88926383337712811</v>
      </c>
      <c r="C30" s="11">
        <v>27.217125382262996</v>
      </c>
      <c r="D30" s="11">
        <v>41.05263157894737</v>
      </c>
      <c r="E30" s="13">
        <v>1.329815015827887</v>
      </c>
    </row>
    <row r="31" spans="1:5" ht="16.5" customHeight="1" x14ac:dyDescent="0.25">
      <c r="A31" s="2" t="s">
        <v>8</v>
      </c>
      <c r="B31" s="11">
        <v>0.93553107508999245</v>
      </c>
      <c r="C31" s="11">
        <v>21.71741427336471</v>
      </c>
      <c r="D31" s="11">
        <v>34.426111908177909</v>
      </c>
      <c r="E31" s="13">
        <v>2.3441881949255996</v>
      </c>
    </row>
    <row r="32" spans="1:5" ht="16.5" customHeight="1" x14ac:dyDescent="0.25">
      <c r="A32" s="2" t="s">
        <v>0</v>
      </c>
      <c r="B32" s="11">
        <v>3.2344551671802382</v>
      </c>
      <c r="C32" s="11">
        <v>26.169434429033871</v>
      </c>
      <c r="D32" s="11">
        <v>40.711702231652552</v>
      </c>
      <c r="E32" s="13">
        <v>18.54387092231044</v>
      </c>
    </row>
    <row r="33" spans="1:5" ht="16.5" customHeight="1" x14ac:dyDescent="0.25">
      <c r="A33" s="2" t="s">
        <v>6</v>
      </c>
      <c r="B33" s="11">
        <v>11.522733683685464</v>
      </c>
      <c r="C33" s="11">
        <v>34.85050438335638</v>
      </c>
      <c r="D33" s="11">
        <v>50.670612419671777</v>
      </c>
      <c r="E33" s="13">
        <v>31.477493804983826</v>
      </c>
    </row>
    <row r="34" spans="1:5" ht="16.5" customHeight="1" x14ac:dyDescent="0.25">
      <c r="A34" s="5" t="s">
        <v>9</v>
      </c>
      <c r="B34" s="16">
        <v>8.6180878162301671</v>
      </c>
      <c r="C34" s="16">
        <v>34.501815605950036</v>
      </c>
      <c r="D34" s="16">
        <v>46.922179827314018</v>
      </c>
      <c r="E34" s="14">
        <v>28.555800695569079</v>
      </c>
    </row>
    <row r="35" spans="1:5" x14ac:dyDescent="0.25">
      <c r="A35" s="21" t="s">
        <v>35</v>
      </c>
      <c r="B35" s="11"/>
      <c r="C35" s="11"/>
      <c r="D35" s="11"/>
    </row>
    <row r="36" spans="1:5" x14ac:dyDescent="0.25">
      <c r="A36" s="21" t="s">
        <v>46</v>
      </c>
    </row>
  </sheetData>
  <mergeCells count="1">
    <mergeCell ref="A11:E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9BB1E-798F-4D75-919A-AFECEFE20075}">
  <sheetPr>
    <tabColor rgb="FF00B050"/>
  </sheetPr>
  <dimension ref="A1:H38"/>
  <sheetViews>
    <sheetView showGridLines="0" zoomScale="70" zoomScaleNormal="70" workbookViewId="0"/>
  </sheetViews>
  <sheetFormatPr defaultColWidth="9.1796875" defaultRowHeight="12.5" x14ac:dyDescent="0.25"/>
  <cols>
    <col min="1" max="1" width="53.7265625" style="2" customWidth="1"/>
    <col min="2" max="2" width="11.1796875" style="55" customWidth="1"/>
    <col min="3" max="3" width="0.81640625" style="55" customWidth="1"/>
    <col min="4" max="4" width="12.453125" style="55" customWidth="1"/>
    <col min="5" max="5" width="12.26953125" style="55" customWidth="1"/>
    <col min="6" max="6" width="13.453125" style="55" customWidth="1"/>
    <col min="7" max="7" width="0.6328125" style="2" customWidth="1"/>
    <col min="8" max="8" width="12.26953125" style="2" customWidth="1"/>
    <col min="9" max="16384" width="9.1796875" style="2"/>
  </cols>
  <sheetData>
    <row r="1" spans="1:8" ht="14" x14ac:dyDescent="0.3">
      <c r="A1" s="15" t="s">
        <v>74</v>
      </c>
      <c r="B1" s="59"/>
      <c r="C1" s="59"/>
      <c r="D1" s="59"/>
      <c r="E1" s="59"/>
      <c r="F1" s="59"/>
    </row>
    <row r="2" spans="1:8" ht="14" x14ac:dyDescent="0.3">
      <c r="A2" s="15" t="s">
        <v>61</v>
      </c>
      <c r="B2" s="59"/>
      <c r="C2" s="59"/>
      <c r="D2" s="59"/>
      <c r="E2" s="59"/>
      <c r="F2" s="59"/>
    </row>
    <row r="3" spans="1:8" ht="13" x14ac:dyDescent="0.3">
      <c r="A3" s="72"/>
      <c r="B3" s="72"/>
      <c r="C3" s="72"/>
      <c r="D3" s="59"/>
      <c r="E3" s="59"/>
      <c r="F3" s="59"/>
    </row>
    <row r="4" spans="1:8" ht="13" x14ac:dyDescent="0.3">
      <c r="A4" s="4"/>
      <c r="B4" s="60"/>
      <c r="C4" s="60"/>
      <c r="D4" s="60"/>
      <c r="E4" s="60"/>
      <c r="F4" s="60"/>
      <c r="G4" s="5"/>
      <c r="H4" s="51"/>
    </row>
    <row r="5" spans="1:8" ht="30" customHeight="1" x14ac:dyDescent="0.3">
      <c r="A5" s="1"/>
      <c r="D5" s="71" t="s">
        <v>33</v>
      </c>
      <c r="E5" s="71"/>
      <c r="F5" s="71"/>
      <c r="H5" s="52"/>
    </row>
    <row r="6" spans="1:8" ht="40.5" customHeight="1" x14ac:dyDescent="0.3">
      <c r="A6" s="6"/>
      <c r="B6" s="57" t="s">
        <v>7</v>
      </c>
      <c r="C6" s="57"/>
      <c r="D6" s="57" t="s">
        <v>0</v>
      </c>
      <c r="E6" s="57" t="s">
        <v>6</v>
      </c>
      <c r="F6" s="57" t="s">
        <v>9</v>
      </c>
      <c r="G6" s="5"/>
      <c r="H6" s="53"/>
    </row>
    <row r="8" spans="1:8" ht="16.5" customHeight="1" x14ac:dyDescent="0.35">
      <c r="A8" s="22" t="s">
        <v>10</v>
      </c>
      <c r="B8" s="61">
        <v>321</v>
      </c>
      <c r="C8" s="61"/>
      <c r="D8" s="54">
        <v>4.2879961266343729</v>
      </c>
      <c r="E8" s="54">
        <v>7.012212036220471</v>
      </c>
      <c r="F8" s="54">
        <v>7.6925057894248434</v>
      </c>
      <c r="H8"/>
    </row>
    <row r="9" spans="1:8" ht="16.5" customHeight="1" x14ac:dyDescent="0.35">
      <c r="A9" s="22" t="s">
        <v>11</v>
      </c>
      <c r="B9" s="61">
        <v>76</v>
      </c>
      <c r="C9" s="61"/>
      <c r="D9" s="54">
        <v>3.2344501695784156</v>
      </c>
      <c r="E9" s="54">
        <v>6.0536444127917761</v>
      </c>
      <c r="F9" s="54">
        <v>3.6148820488534912</v>
      </c>
      <c r="H9"/>
    </row>
    <row r="10" spans="1:8" ht="16.5" customHeight="1" x14ac:dyDescent="0.35">
      <c r="A10" s="22" t="s">
        <v>36</v>
      </c>
      <c r="B10" s="61">
        <v>39</v>
      </c>
      <c r="C10" s="61"/>
      <c r="D10" s="54">
        <v>1.1809967745686965</v>
      </c>
      <c r="E10" s="54">
        <v>0.66424186416766173</v>
      </c>
      <c r="F10" s="54">
        <v>0.8340013052648324</v>
      </c>
      <c r="H10"/>
    </row>
    <row r="11" spans="1:8" ht="16.5" customHeight="1" x14ac:dyDescent="0.35">
      <c r="A11" s="22" t="s">
        <v>37</v>
      </c>
      <c r="B11" s="61">
        <v>53</v>
      </c>
      <c r="C11" s="61"/>
      <c r="D11" s="54">
        <v>1.3101089621421231</v>
      </c>
      <c r="E11" s="54">
        <v>1.5362384699228098</v>
      </c>
      <c r="F11" s="54">
        <v>1.3679718405826233</v>
      </c>
      <c r="H11"/>
    </row>
    <row r="12" spans="1:8" ht="16.5" customHeight="1" x14ac:dyDescent="0.35">
      <c r="A12" s="22" t="s">
        <v>12</v>
      </c>
      <c r="B12" s="61">
        <v>151</v>
      </c>
      <c r="C12" s="61"/>
      <c r="D12" s="54">
        <v>5.8454118892388314</v>
      </c>
      <c r="E12" s="62">
        <v>9.3337449999242779</v>
      </c>
      <c r="F12" s="54">
        <v>9.1281321868298413</v>
      </c>
      <c r="H12"/>
    </row>
    <row r="13" spans="1:8" ht="16.5" customHeight="1" x14ac:dyDescent="0.35">
      <c r="A13" s="22" t="s">
        <v>38</v>
      </c>
      <c r="B13" s="61">
        <v>80</v>
      </c>
      <c r="C13" s="61"/>
      <c r="D13" s="54">
        <v>2.160255756053914</v>
      </c>
      <c r="E13" s="54">
        <v>1.9484088593132016</v>
      </c>
      <c r="F13" s="54">
        <v>2.2312239417209212</v>
      </c>
      <c r="H13"/>
    </row>
    <row r="14" spans="1:8" ht="16.5" customHeight="1" x14ac:dyDescent="0.35">
      <c r="A14" s="22" t="s">
        <v>39</v>
      </c>
      <c r="B14" s="61">
        <v>35</v>
      </c>
      <c r="C14" s="61"/>
      <c r="D14" s="54">
        <v>0.6619372998939097</v>
      </c>
      <c r="E14" s="54">
        <v>0.80536411659213081</v>
      </c>
      <c r="F14" s="54">
        <v>1.1104773033423927</v>
      </c>
      <c r="H14"/>
    </row>
    <row r="15" spans="1:8" ht="16.5" customHeight="1" x14ac:dyDescent="0.35">
      <c r="A15" s="22" t="s">
        <v>40</v>
      </c>
      <c r="B15" s="61">
        <v>73</v>
      </c>
      <c r="C15" s="61"/>
      <c r="D15" s="54">
        <v>1.2918338914745608</v>
      </c>
      <c r="E15" s="54">
        <v>1.7145541570867791</v>
      </c>
      <c r="F15" s="54">
        <v>1.2979862271661906</v>
      </c>
      <c r="H15"/>
    </row>
    <row r="16" spans="1:8" ht="16.5" customHeight="1" x14ac:dyDescent="0.35">
      <c r="A16" s="22" t="s">
        <v>41</v>
      </c>
      <c r="B16" s="61">
        <v>62</v>
      </c>
      <c r="C16" s="61"/>
      <c r="D16" s="54">
        <v>2.5729875468447023</v>
      </c>
      <c r="E16" s="54">
        <v>2.4199367663592328</v>
      </c>
      <c r="F16" s="54">
        <v>2.5614728167403227</v>
      </c>
      <c r="H16"/>
    </row>
    <row r="17" spans="1:8" ht="16.5" customHeight="1" x14ac:dyDescent="0.35">
      <c r="A17" s="22" t="s">
        <v>42</v>
      </c>
      <c r="B17" s="61">
        <v>76</v>
      </c>
      <c r="C17" s="61"/>
      <c r="D17" s="54">
        <v>1.4033830241207199</v>
      </c>
      <c r="E17" s="54">
        <v>1.159317203871675</v>
      </c>
      <c r="F17" s="54">
        <v>1.2643650966170628</v>
      </c>
      <c r="H17"/>
    </row>
    <row r="18" spans="1:8" ht="16.5" customHeight="1" x14ac:dyDescent="0.35">
      <c r="A18" s="22" t="s">
        <v>13</v>
      </c>
      <c r="B18" s="61">
        <v>79</v>
      </c>
      <c r="C18" s="61"/>
      <c r="D18" s="54">
        <v>8.2047947139951436</v>
      </c>
      <c r="E18" s="62">
        <v>13.921154537139827</v>
      </c>
      <c r="F18" s="54">
        <v>9.5198955838878128</v>
      </c>
      <c r="H18"/>
    </row>
    <row r="19" spans="1:8" ht="16.5" customHeight="1" x14ac:dyDescent="0.35">
      <c r="A19" s="22" t="s">
        <v>5</v>
      </c>
      <c r="B19" s="61">
        <v>80</v>
      </c>
      <c r="C19" s="61"/>
      <c r="D19" s="54">
        <v>1.0131983984392614</v>
      </c>
      <c r="E19" s="54">
        <v>0.72371828130524463</v>
      </c>
      <c r="F19" s="54">
        <v>0.90113256366813288</v>
      </c>
      <c r="H19"/>
    </row>
    <row r="20" spans="1:8" ht="16.5" customHeight="1" x14ac:dyDescent="0.35">
      <c r="A20" s="23" t="s">
        <v>2</v>
      </c>
      <c r="B20" s="63">
        <v>1125</v>
      </c>
      <c r="C20" s="63"/>
      <c r="D20" s="64">
        <v>33.167591891564747</v>
      </c>
      <c r="E20" s="64">
        <v>47.292535704695091</v>
      </c>
      <c r="F20" s="64">
        <v>41.524043532592898</v>
      </c>
      <c r="H20"/>
    </row>
    <row r="21" spans="1:8" ht="16.5" customHeight="1" x14ac:dyDescent="0.35">
      <c r="A21" s="20" t="s">
        <v>43</v>
      </c>
      <c r="B21" s="61">
        <v>108</v>
      </c>
      <c r="C21" s="61"/>
      <c r="D21" s="54">
        <v>1.1031497202964833</v>
      </c>
      <c r="E21" s="54">
        <v>5.5334248813613724</v>
      </c>
      <c r="F21" s="54">
        <v>2.3527433491466714</v>
      </c>
      <c r="H21"/>
    </row>
    <row r="22" spans="1:8" ht="16.5" customHeight="1" x14ac:dyDescent="0.35">
      <c r="A22" s="20" t="s">
        <v>14</v>
      </c>
      <c r="B22" s="61">
        <v>1941</v>
      </c>
      <c r="C22" s="61"/>
      <c r="D22" s="54">
        <v>13.59736459240659</v>
      </c>
      <c r="E22" s="62">
        <v>23.273774067646475</v>
      </c>
      <c r="F22" s="54">
        <v>15.718520761595199</v>
      </c>
      <c r="H22"/>
    </row>
    <row r="23" spans="1:8" ht="16.5" customHeight="1" x14ac:dyDescent="0.35">
      <c r="A23" s="20" t="s">
        <v>15</v>
      </c>
      <c r="B23" s="61">
        <v>328</v>
      </c>
      <c r="C23" s="61"/>
      <c r="D23" s="54">
        <v>9.9126831363818688</v>
      </c>
      <c r="E23" s="54">
        <v>6.4656562695395765</v>
      </c>
      <c r="F23" s="54">
        <v>4.8671224796758823</v>
      </c>
      <c r="H23"/>
    </row>
    <row r="24" spans="1:8" ht="16.5" customHeight="1" x14ac:dyDescent="0.35">
      <c r="A24" s="3" t="s">
        <v>3</v>
      </c>
      <c r="B24" s="63">
        <v>2376</v>
      </c>
      <c r="C24" s="63"/>
      <c r="D24" s="64">
        <v>24.613197449084939</v>
      </c>
      <c r="E24" s="64">
        <v>35.27285521854742</v>
      </c>
      <c r="F24" s="64">
        <v>22.938386590417753</v>
      </c>
      <c r="H24"/>
    </row>
    <row r="25" spans="1:8" ht="16.5" customHeight="1" x14ac:dyDescent="0.35">
      <c r="A25" s="20" t="s">
        <v>16</v>
      </c>
      <c r="B25" s="61">
        <v>301</v>
      </c>
      <c r="C25" s="61"/>
      <c r="D25" s="54">
        <v>3.9780319410261096</v>
      </c>
      <c r="E25" s="54">
        <v>3.7961418688192228</v>
      </c>
      <c r="F25" s="54">
        <v>5.8173753216144508</v>
      </c>
      <c r="H25"/>
    </row>
    <row r="26" spans="1:8" ht="16.5" customHeight="1" x14ac:dyDescent="0.35">
      <c r="A26" s="20" t="s">
        <v>44</v>
      </c>
      <c r="B26" s="61">
        <v>153</v>
      </c>
      <c r="C26" s="61"/>
      <c r="D26" s="54">
        <v>5.0581598190530661</v>
      </c>
      <c r="E26" s="54">
        <v>1.181393636528689</v>
      </c>
      <c r="F26" s="54">
        <v>2.092185137525679</v>
      </c>
      <c r="H26"/>
    </row>
    <row r="27" spans="1:8" ht="16.5" customHeight="1" x14ac:dyDescent="0.35">
      <c r="A27" s="20" t="s">
        <v>17</v>
      </c>
      <c r="B27" s="61">
        <v>519</v>
      </c>
      <c r="C27" s="61"/>
      <c r="D27" s="54">
        <v>8.4079565385592119</v>
      </c>
      <c r="E27" s="54">
        <v>4.3959364028926631</v>
      </c>
      <c r="F27" s="54">
        <v>8.765996994808182</v>
      </c>
      <c r="H27"/>
    </row>
    <row r="28" spans="1:8" ht="16.5" customHeight="1" x14ac:dyDescent="0.35">
      <c r="A28" s="20" t="s">
        <v>45</v>
      </c>
      <c r="B28" s="61">
        <v>325</v>
      </c>
      <c r="C28" s="61"/>
      <c r="D28" s="54">
        <v>0.52523027775734032</v>
      </c>
      <c r="E28" s="54">
        <v>0.93328014258303926</v>
      </c>
      <c r="F28" s="54">
        <v>1.932261969151019</v>
      </c>
      <c r="H28"/>
    </row>
    <row r="29" spans="1:8" ht="16.5" customHeight="1" x14ac:dyDescent="0.35">
      <c r="A29" s="20" t="s">
        <v>18</v>
      </c>
      <c r="B29" s="61">
        <v>679</v>
      </c>
      <c r="C29" s="61"/>
      <c r="D29" s="54">
        <v>7.4372417459575306</v>
      </c>
      <c r="E29" s="54">
        <v>3.1502150979278616</v>
      </c>
      <c r="F29" s="54">
        <v>6.9456225706663774</v>
      </c>
      <c r="H29"/>
    </row>
    <row r="30" spans="1:8" ht="16.5" customHeight="1" x14ac:dyDescent="0.35">
      <c r="A30" s="20" t="s">
        <v>19</v>
      </c>
      <c r="B30" s="61">
        <v>378</v>
      </c>
      <c r="C30" s="61"/>
      <c r="D30" s="54">
        <v>16.812827675577147</v>
      </c>
      <c r="E30" s="54">
        <v>3.9776419280060131</v>
      </c>
      <c r="F30" s="54">
        <v>9.9841278832236426</v>
      </c>
      <c r="H30"/>
    </row>
    <row r="31" spans="1:8" ht="16.5" customHeight="1" x14ac:dyDescent="0.35">
      <c r="A31" s="3" t="s">
        <v>4</v>
      </c>
      <c r="B31" s="63">
        <v>2355</v>
      </c>
      <c r="C31" s="63"/>
      <c r="D31" s="64">
        <v>42.21921065935031</v>
      </c>
      <c r="E31" s="64">
        <v>17.434609076757489</v>
      </c>
      <c r="F31" s="64">
        <v>35.537569876989352</v>
      </c>
      <c r="H31"/>
    </row>
    <row r="32" spans="1:8" ht="16.5" customHeight="1" x14ac:dyDescent="0.35">
      <c r="A32" s="4" t="s">
        <v>20</v>
      </c>
      <c r="B32" s="65">
        <v>5856</v>
      </c>
      <c r="C32" s="65"/>
      <c r="D32" s="66">
        <v>100</v>
      </c>
      <c r="E32" s="66">
        <v>100</v>
      </c>
      <c r="F32" s="66">
        <v>100</v>
      </c>
      <c r="H32"/>
    </row>
    <row r="33" spans="1:6" ht="7.5" customHeight="1" x14ac:dyDescent="0.3">
      <c r="A33" s="3"/>
      <c r="B33" s="63"/>
      <c r="C33" s="63"/>
      <c r="D33" s="63"/>
      <c r="E33" s="63"/>
      <c r="F33" s="63"/>
    </row>
    <row r="34" spans="1:6" ht="26.25" customHeight="1" x14ac:dyDescent="0.25">
      <c r="A34" s="70" t="s">
        <v>48</v>
      </c>
      <c r="B34" s="70"/>
      <c r="C34" s="70"/>
      <c r="D34" s="70"/>
      <c r="E34" s="70"/>
      <c r="F34" s="70"/>
    </row>
    <row r="35" spans="1:6" x14ac:dyDescent="0.25">
      <c r="A35" s="2" t="s">
        <v>46</v>
      </c>
    </row>
    <row r="38" spans="1:6" x14ac:dyDescent="0.25">
      <c r="B38" s="54"/>
      <c r="C38" s="54"/>
    </row>
  </sheetData>
  <mergeCells count="3">
    <mergeCell ref="D5:F5"/>
    <mergeCell ref="A34:F34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36674-DB07-44EA-88FD-84F281858634}">
  <sheetPr>
    <tabColor rgb="FF00B050"/>
  </sheetPr>
  <dimension ref="A1:F38"/>
  <sheetViews>
    <sheetView showGridLines="0" zoomScale="70" zoomScaleNormal="70" workbookViewId="0">
      <selection activeCell="L19" sqref="L19"/>
    </sheetView>
  </sheetViews>
  <sheetFormatPr defaultRowHeight="14.5" x14ac:dyDescent="0.35"/>
  <cols>
    <col min="1" max="1" width="53.7265625" style="2" customWidth="1"/>
    <col min="2" max="2" width="0.81640625" style="2" customWidth="1"/>
    <col min="3" max="4" width="12.26953125" style="2" customWidth="1"/>
    <col min="5" max="5" width="12.26953125" style="55" customWidth="1"/>
    <col min="6" max="6" width="12.26953125" style="2" customWidth="1"/>
  </cols>
  <sheetData>
    <row r="1" spans="1:6" x14ac:dyDescent="0.35">
      <c r="A1" s="15" t="s">
        <v>78</v>
      </c>
      <c r="B1" s="1"/>
    </row>
    <row r="2" spans="1:6" x14ac:dyDescent="0.35">
      <c r="A2" s="15" t="s">
        <v>61</v>
      </c>
      <c r="B2" s="1"/>
    </row>
    <row r="3" spans="1:6" x14ac:dyDescent="0.35">
      <c r="A3" s="76" t="s">
        <v>73</v>
      </c>
      <c r="B3" s="77"/>
      <c r="C3" s="77"/>
      <c r="D3" s="78"/>
    </row>
    <row r="4" spans="1:6" x14ac:dyDescent="0.35">
      <c r="A4" s="4"/>
      <c r="B4" s="24"/>
      <c r="C4" s="5"/>
      <c r="D4" s="5"/>
      <c r="E4" s="56"/>
      <c r="F4" s="5"/>
    </row>
    <row r="5" spans="1:6" ht="27" customHeight="1" x14ac:dyDescent="0.35">
      <c r="A5" s="1"/>
      <c r="C5" s="73" t="s">
        <v>73</v>
      </c>
      <c r="D5" s="74"/>
      <c r="E5" s="74"/>
      <c r="F5" s="75"/>
    </row>
    <row r="6" spans="1:6" ht="44" customHeight="1" x14ac:dyDescent="0.35">
      <c r="A6" s="6"/>
      <c r="B6" s="38"/>
      <c r="C6" s="38" t="s">
        <v>7</v>
      </c>
      <c r="D6" s="38" t="s">
        <v>0</v>
      </c>
      <c r="E6" s="57" t="s">
        <v>6</v>
      </c>
      <c r="F6" s="38" t="s">
        <v>9</v>
      </c>
    </row>
    <row r="8" spans="1:6" ht="16.5" customHeight="1" x14ac:dyDescent="0.35">
      <c r="A8" s="22" t="s">
        <v>10</v>
      </c>
      <c r="B8" s="7"/>
      <c r="C8" s="9">
        <v>11.4</v>
      </c>
      <c r="D8" s="9">
        <v>41.4</v>
      </c>
      <c r="E8" s="9">
        <v>36.9</v>
      </c>
      <c r="F8" s="9">
        <v>43.5</v>
      </c>
    </row>
    <row r="9" spans="1:6" ht="16.5" customHeight="1" x14ac:dyDescent="0.35">
      <c r="A9" s="22" t="s">
        <v>11</v>
      </c>
      <c r="B9" s="7"/>
      <c r="C9" s="9">
        <v>1.9</v>
      </c>
      <c r="D9" s="9">
        <v>15</v>
      </c>
      <c r="E9" s="9">
        <v>26.4</v>
      </c>
      <c r="F9" s="9">
        <v>22</v>
      </c>
    </row>
    <row r="10" spans="1:6" ht="16.5" customHeight="1" x14ac:dyDescent="0.35">
      <c r="A10" s="22" t="s">
        <v>36</v>
      </c>
      <c r="B10" s="7"/>
      <c r="C10" s="9">
        <v>0.9</v>
      </c>
      <c r="D10" s="9">
        <v>15.4</v>
      </c>
      <c r="E10" s="9">
        <v>19.100000000000001</v>
      </c>
      <c r="F10" s="9">
        <v>21.3</v>
      </c>
    </row>
    <row r="11" spans="1:6" ht="16.5" customHeight="1" x14ac:dyDescent="0.35">
      <c r="A11" s="22" t="s">
        <v>37</v>
      </c>
      <c r="B11" s="7"/>
      <c r="C11" s="9">
        <v>1.1000000000000001</v>
      </c>
      <c r="D11" s="9">
        <v>14.8</v>
      </c>
      <c r="E11" s="9">
        <v>29.3</v>
      </c>
      <c r="F11" s="9">
        <v>22.2</v>
      </c>
    </row>
    <row r="12" spans="1:6" ht="16.5" customHeight="1" x14ac:dyDescent="0.35">
      <c r="A12" s="22" t="s">
        <v>12</v>
      </c>
      <c r="B12" s="7"/>
      <c r="C12" s="9">
        <v>13.8</v>
      </c>
      <c r="D12" s="9">
        <v>40.1</v>
      </c>
      <c r="E12" s="9">
        <v>47.6</v>
      </c>
      <c r="F12" s="9">
        <v>43.2</v>
      </c>
    </row>
    <row r="13" spans="1:6" ht="16.5" customHeight="1" x14ac:dyDescent="0.35">
      <c r="A13" s="22" t="s">
        <v>38</v>
      </c>
      <c r="B13" s="7"/>
      <c r="C13" s="9">
        <v>7.3</v>
      </c>
      <c r="D13" s="9">
        <v>38.200000000000003</v>
      </c>
      <c r="E13" s="9">
        <v>47.3</v>
      </c>
      <c r="F13" s="9">
        <v>45.6</v>
      </c>
    </row>
    <row r="14" spans="1:6" ht="16.5" customHeight="1" x14ac:dyDescent="0.35">
      <c r="A14" s="22" t="s">
        <v>39</v>
      </c>
      <c r="B14" s="7"/>
      <c r="C14" s="9">
        <v>3.7</v>
      </c>
      <c r="D14" s="9">
        <v>23.7</v>
      </c>
      <c r="E14" s="9">
        <v>35.9</v>
      </c>
      <c r="F14" s="9">
        <v>38.5</v>
      </c>
    </row>
    <row r="15" spans="1:6" ht="16.5" customHeight="1" x14ac:dyDescent="0.35">
      <c r="A15" s="22" t="s">
        <v>40</v>
      </c>
      <c r="B15" s="7"/>
      <c r="C15" s="9">
        <v>1.1000000000000001</v>
      </c>
      <c r="D15" s="9">
        <v>9.4</v>
      </c>
      <c r="E15" s="9">
        <v>18.8</v>
      </c>
      <c r="F15" s="9">
        <v>12.9</v>
      </c>
    </row>
    <row r="16" spans="1:6" ht="16.5" customHeight="1" x14ac:dyDescent="0.35">
      <c r="A16" s="22" t="s">
        <v>41</v>
      </c>
      <c r="B16" s="7"/>
      <c r="C16" s="9">
        <v>5</v>
      </c>
      <c r="D16" s="9">
        <v>42.9</v>
      </c>
      <c r="E16" s="9">
        <v>50.4</v>
      </c>
      <c r="F16" s="9">
        <v>48.4</v>
      </c>
    </row>
    <row r="17" spans="1:6" ht="16.5" customHeight="1" x14ac:dyDescent="0.35">
      <c r="A17" s="22" t="s">
        <v>42</v>
      </c>
      <c r="B17" s="7"/>
      <c r="C17" s="9">
        <v>4.7</v>
      </c>
      <c r="D17" s="9">
        <v>20.6</v>
      </c>
      <c r="E17" s="9">
        <v>28.4</v>
      </c>
      <c r="F17" s="9">
        <v>23.4</v>
      </c>
    </row>
    <row r="18" spans="1:6" ht="16.5" customHeight="1" x14ac:dyDescent="0.35">
      <c r="A18" s="22" t="s">
        <v>13</v>
      </c>
      <c r="B18" s="7"/>
      <c r="C18" s="9">
        <v>14.2</v>
      </c>
      <c r="D18" s="9">
        <v>80.3</v>
      </c>
      <c r="E18" s="9">
        <v>90.3</v>
      </c>
      <c r="F18" s="9">
        <v>84.1</v>
      </c>
    </row>
    <row r="19" spans="1:6" ht="16.5" customHeight="1" x14ac:dyDescent="0.35">
      <c r="A19" s="22" t="s">
        <v>5</v>
      </c>
      <c r="B19" s="7"/>
      <c r="C19" s="9">
        <v>1.2</v>
      </c>
      <c r="D19" s="9">
        <v>11.7</v>
      </c>
      <c r="E19" s="9">
        <v>21.4</v>
      </c>
      <c r="F19" s="9">
        <v>17.100000000000001</v>
      </c>
    </row>
    <row r="20" spans="1:6" ht="16.5" customHeight="1" x14ac:dyDescent="0.35">
      <c r="A20" s="23" t="s">
        <v>2</v>
      </c>
      <c r="B20" s="18"/>
      <c r="C20" s="9">
        <v>3.1</v>
      </c>
      <c r="D20" s="9">
        <v>28.4</v>
      </c>
      <c r="E20" s="9">
        <v>41.7</v>
      </c>
      <c r="F20" s="9">
        <v>37.6</v>
      </c>
    </row>
    <row r="21" spans="1:6" ht="16.5" customHeight="1" x14ac:dyDescent="0.35">
      <c r="A21" s="20" t="s">
        <v>43</v>
      </c>
      <c r="B21" s="7"/>
      <c r="C21" s="9">
        <v>0.9</v>
      </c>
      <c r="D21" s="9">
        <v>9</v>
      </c>
      <c r="E21" s="9">
        <v>37.299999999999997</v>
      </c>
      <c r="F21" s="9">
        <v>29.5</v>
      </c>
    </row>
    <row r="22" spans="1:6" ht="16.5" customHeight="1" x14ac:dyDescent="0.35">
      <c r="A22" s="20" t="s">
        <v>14</v>
      </c>
      <c r="B22" s="7"/>
      <c r="C22" s="9">
        <v>4.4000000000000004</v>
      </c>
      <c r="D22" s="9">
        <v>24.3</v>
      </c>
      <c r="E22" s="9">
        <v>30.3</v>
      </c>
      <c r="F22" s="9">
        <v>34.9</v>
      </c>
    </row>
    <row r="23" spans="1:6" ht="16.5" customHeight="1" x14ac:dyDescent="0.35">
      <c r="A23" s="20" t="s">
        <v>15</v>
      </c>
      <c r="B23" s="7"/>
      <c r="C23" s="9">
        <v>0.5</v>
      </c>
      <c r="D23" s="9">
        <v>13.6</v>
      </c>
      <c r="E23" s="9">
        <v>19.899999999999999</v>
      </c>
      <c r="F23" s="9">
        <v>18.399999999999999</v>
      </c>
    </row>
    <row r="24" spans="1:6" ht="16.5" customHeight="1" x14ac:dyDescent="0.35">
      <c r="A24" s="3" t="s">
        <v>3</v>
      </c>
      <c r="B24" s="18"/>
      <c r="C24" s="9">
        <v>1.9</v>
      </c>
      <c r="D24" s="9">
        <v>17.5</v>
      </c>
      <c r="E24" s="9">
        <v>28.4</v>
      </c>
      <c r="F24" s="9">
        <v>28.8</v>
      </c>
    </row>
    <row r="25" spans="1:6" ht="16.5" customHeight="1" x14ac:dyDescent="0.35">
      <c r="A25" s="20" t="s">
        <v>16</v>
      </c>
      <c r="B25" s="7"/>
      <c r="C25" s="9">
        <v>0.7</v>
      </c>
      <c r="D25" s="9">
        <v>9.3000000000000007</v>
      </c>
      <c r="E25" s="9">
        <v>19.3</v>
      </c>
      <c r="F25" s="9">
        <v>17.3</v>
      </c>
    </row>
    <row r="26" spans="1:6" ht="16.5" customHeight="1" x14ac:dyDescent="0.35">
      <c r="A26" s="20" t="s">
        <v>44</v>
      </c>
      <c r="B26" s="7"/>
      <c r="C26" s="9">
        <v>0.3</v>
      </c>
      <c r="D26" s="9">
        <v>8</v>
      </c>
      <c r="E26" s="9">
        <v>10.1</v>
      </c>
      <c r="F26" s="9">
        <v>9.9</v>
      </c>
    </row>
    <row r="27" spans="1:6" ht="16.5" customHeight="1" x14ac:dyDescent="0.35">
      <c r="A27" s="20" t="s">
        <v>17</v>
      </c>
      <c r="B27" s="7"/>
      <c r="C27" s="9">
        <v>3</v>
      </c>
      <c r="D27" s="9">
        <v>32.4</v>
      </c>
      <c r="E27" s="9">
        <v>34.1</v>
      </c>
      <c r="F27" s="9">
        <v>35.1</v>
      </c>
    </row>
    <row r="28" spans="1:6" ht="16.5" customHeight="1" x14ac:dyDescent="0.35">
      <c r="A28" s="20" t="s">
        <v>45</v>
      </c>
      <c r="B28" s="7"/>
      <c r="C28" s="9">
        <v>0.7</v>
      </c>
      <c r="D28" s="9">
        <v>3</v>
      </c>
      <c r="E28" s="9">
        <v>15.8</v>
      </c>
      <c r="F28" s="9">
        <v>13.3</v>
      </c>
    </row>
    <row r="29" spans="1:6" ht="16.5" customHeight="1" x14ac:dyDescent="0.35">
      <c r="A29" s="20" t="s">
        <v>18</v>
      </c>
      <c r="B29" s="7"/>
      <c r="C29" s="9">
        <v>0.8</v>
      </c>
      <c r="D29" s="9">
        <v>12.7</v>
      </c>
      <c r="E29" s="9">
        <v>19.399999999999999</v>
      </c>
      <c r="F29" s="9">
        <v>19.2</v>
      </c>
    </row>
    <row r="30" spans="1:6" ht="16.5" customHeight="1" x14ac:dyDescent="0.35">
      <c r="A30" s="20" t="s">
        <v>19</v>
      </c>
      <c r="B30" s="7"/>
      <c r="C30" s="9">
        <v>1</v>
      </c>
      <c r="D30" s="9">
        <v>22.9</v>
      </c>
      <c r="E30" s="9">
        <v>28.6</v>
      </c>
      <c r="F30" s="9">
        <v>33.5</v>
      </c>
    </row>
    <row r="31" spans="1:6" ht="16.5" customHeight="1" x14ac:dyDescent="0.35">
      <c r="A31" s="3" t="s">
        <v>4</v>
      </c>
      <c r="B31" s="18"/>
      <c r="C31" s="9">
        <v>0.9</v>
      </c>
      <c r="D31" s="9">
        <v>15</v>
      </c>
      <c r="E31" s="9">
        <v>21.7</v>
      </c>
      <c r="F31" s="9">
        <v>22.2</v>
      </c>
    </row>
    <row r="32" spans="1:6" ht="16.5" customHeight="1" x14ac:dyDescent="0.35">
      <c r="A32" s="4" t="s">
        <v>20</v>
      </c>
      <c r="B32" s="19"/>
      <c r="C32" s="10">
        <v>1.3</v>
      </c>
      <c r="D32" s="10">
        <v>18.5</v>
      </c>
      <c r="E32" s="10">
        <v>31.5</v>
      </c>
      <c r="F32" s="10">
        <v>28.6</v>
      </c>
    </row>
    <row r="33" spans="1:6" ht="8.5" customHeight="1" x14ac:dyDescent="0.35">
      <c r="A33" s="3"/>
      <c r="B33" s="18"/>
      <c r="C33" s="9"/>
      <c r="D33" s="9"/>
      <c r="E33" s="58"/>
      <c r="F33" s="9"/>
    </row>
    <row r="34" spans="1:6" ht="23.5" customHeight="1" x14ac:dyDescent="0.35">
      <c r="A34" s="70" t="s">
        <v>48</v>
      </c>
      <c r="B34" s="70"/>
      <c r="C34" s="68"/>
      <c r="D34" s="68"/>
      <c r="E34" s="68"/>
      <c r="F34" s="68"/>
    </row>
    <row r="35" spans="1:6" x14ac:dyDescent="0.35">
      <c r="A35" s="21" t="s">
        <v>46</v>
      </c>
    </row>
    <row r="38" spans="1:6" x14ac:dyDescent="0.35">
      <c r="B38" s="11"/>
    </row>
  </sheetData>
  <mergeCells count="3">
    <mergeCell ref="C5:F5"/>
    <mergeCell ref="A34:F34"/>
    <mergeCell ref="A3:D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3AB2E-03A6-4AF3-8CA4-C5CEE5936F10}">
  <sheetPr>
    <tabColor rgb="FF00B050"/>
  </sheetPr>
  <dimension ref="A1:C12"/>
  <sheetViews>
    <sheetView showGridLines="0" zoomScale="70" zoomScaleNormal="70" workbookViewId="0">
      <selection activeCell="I12" sqref="I12"/>
    </sheetView>
  </sheetViews>
  <sheetFormatPr defaultColWidth="9.1796875" defaultRowHeight="12.5" x14ac:dyDescent="0.25"/>
  <cols>
    <col min="1" max="1" width="37.26953125" style="2" customWidth="1"/>
    <col min="2" max="3" width="23.81640625" style="2" customWidth="1"/>
    <col min="4" max="16384" width="9.1796875" style="2"/>
  </cols>
  <sheetData>
    <row r="1" spans="1:3" ht="14" x14ac:dyDescent="0.3">
      <c r="A1" s="15" t="s">
        <v>77</v>
      </c>
    </row>
    <row r="2" spans="1:3" ht="14" x14ac:dyDescent="0.3">
      <c r="A2" s="15" t="s">
        <v>63</v>
      </c>
    </row>
    <row r="3" spans="1:3" x14ac:dyDescent="0.25">
      <c r="A3" s="5"/>
      <c r="B3" s="5"/>
      <c r="C3" s="5"/>
    </row>
    <row r="4" spans="1:3" ht="40.5" customHeight="1" x14ac:dyDescent="0.25">
      <c r="B4" s="38" t="s">
        <v>53</v>
      </c>
      <c r="C4" s="38" t="s">
        <v>54</v>
      </c>
    </row>
    <row r="5" spans="1:3" ht="19.5" customHeight="1" x14ac:dyDescent="0.25">
      <c r="A5" s="2" t="s">
        <v>55</v>
      </c>
      <c r="B5" s="7">
        <v>74835</v>
      </c>
      <c r="C5" s="7">
        <v>48597</v>
      </c>
    </row>
    <row r="6" spans="1:3" ht="19.5" customHeight="1" x14ac:dyDescent="0.25">
      <c r="A6" s="2" t="s">
        <v>50</v>
      </c>
      <c r="B6" s="7">
        <v>46989</v>
      </c>
      <c r="C6" s="7">
        <v>35927</v>
      </c>
    </row>
    <row r="7" spans="1:3" ht="19.5" customHeight="1" x14ac:dyDescent="0.25">
      <c r="A7" s="2" t="s">
        <v>51</v>
      </c>
      <c r="B7" s="11">
        <v>29</v>
      </c>
      <c r="C7" s="11">
        <v>20.9</v>
      </c>
    </row>
    <row r="8" spans="1:3" ht="19.5" customHeight="1" x14ac:dyDescent="0.25">
      <c r="A8" s="5" t="s">
        <v>52</v>
      </c>
      <c r="B8" s="10">
        <v>49.4</v>
      </c>
      <c r="C8" s="10">
        <v>4.5999999999999996</v>
      </c>
    </row>
    <row r="9" spans="1:3" ht="3.75" customHeight="1" x14ac:dyDescent="0.25"/>
    <row r="10" spans="1:3" x14ac:dyDescent="0.25">
      <c r="A10" s="21" t="s">
        <v>56</v>
      </c>
      <c r="B10" s="21"/>
      <c r="C10" s="21"/>
    </row>
    <row r="11" spans="1:3" ht="22.5" customHeight="1" x14ac:dyDescent="0.25">
      <c r="A11" s="70" t="s">
        <v>57</v>
      </c>
      <c r="B11" s="70"/>
      <c r="C11" s="70"/>
    </row>
    <row r="12" spans="1:3" ht="15" customHeight="1" x14ac:dyDescent="0.25">
      <c r="A12" s="21" t="s">
        <v>46</v>
      </c>
      <c r="B12" s="21"/>
      <c r="C12" s="21"/>
    </row>
  </sheetData>
  <mergeCells count="1">
    <mergeCell ref="A11:C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E1FEF-22FB-408E-923D-0B303740A7C5}">
  <sheetPr>
    <tabColor rgb="FF00B050"/>
  </sheetPr>
  <dimension ref="A1:D15"/>
  <sheetViews>
    <sheetView showGridLines="0" zoomScale="70" zoomScaleNormal="70" workbookViewId="0"/>
  </sheetViews>
  <sheetFormatPr defaultColWidth="9.1796875" defaultRowHeight="14" x14ac:dyDescent="0.3"/>
  <cols>
    <col min="1" max="1" width="21.453125" style="20" customWidth="1"/>
    <col min="2" max="3" width="21.453125" style="2" customWidth="1"/>
    <col min="4" max="4" width="8.7265625" style="29" customWidth="1"/>
    <col min="5" max="16384" width="9.1796875" style="2"/>
  </cols>
  <sheetData>
    <row r="1" spans="1:3" x14ac:dyDescent="0.3">
      <c r="A1" s="25" t="s">
        <v>72</v>
      </c>
    </row>
    <row r="2" spans="1:3" x14ac:dyDescent="0.3">
      <c r="A2" s="25" t="s">
        <v>62</v>
      </c>
    </row>
    <row r="3" spans="1:3" x14ac:dyDescent="0.3">
      <c r="A3" s="26"/>
      <c r="B3" s="5"/>
      <c r="C3" s="5"/>
    </row>
    <row r="4" spans="1:3" ht="43.5" customHeight="1" x14ac:dyDescent="0.3">
      <c r="B4" s="40" t="s">
        <v>69</v>
      </c>
      <c r="C4" s="40" t="s">
        <v>68</v>
      </c>
    </row>
    <row r="5" spans="1:3" ht="15.75" customHeight="1" x14ac:dyDescent="0.3">
      <c r="A5" s="35" t="s">
        <v>26</v>
      </c>
      <c r="B5" s="36">
        <v>4.7420248303622499</v>
      </c>
      <c r="C5" s="36">
        <v>5.1804513724785499</v>
      </c>
    </row>
    <row r="6" spans="1:3" ht="15.75" customHeight="1" x14ac:dyDescent="0.3">
      <c r="A6" s="30" t="s">
        <v>28</v>
      </c>
      <c r="B6" s="11">
        <v>6.6447682270096049</v>
      </c>
      <c r="C6" s="11">
        <v>5.3637073073327812</v>
      </c>
    </row>
    <row r="7" spans="1:3" ht="15.75" customHeight="1" x14ac:dyDescent="0.3">
      <c r="A7" s="30" t="s">
        <v>24</v>
      </c>
      <c r="B7" s="11">
        <v>6.0858358708783191</v>
      </c>
      <c r="C7" s="11">
        <v>6.0455968624422258</v>
      </c>
    </row>
    <row r="8" spans="1:3" ht="15.75" customHeight="1" x14ac:dyDescent="0.3">
      <c r="A8" s="30" t="s">
        <v>27</v>
      </c>
      <c r="B8" s="11">
        <v>4.792103270762972</v>
      </c>
      <c r="C8" s="11">
        <v>6.3514156300547855</v>
      </c>
    </row>
    <row r="9" spans="1:3" ht="15.75" customHeight="1" x14ac:dyDescent="0.3">
      <c r="A9" s="30" t="s">
        <v>25</v>
      </c>
      <c r="B9" s="11">
        <v>12.093824687484425</v>
      </c>
      <c r="C9" s="11">
        <v>9.9470783551531863</v>
      </c>
    </row>
    <row r="10" spans="1:3" ht="15.75" customHeight="1" x14ac:dyDescent="0.3">
      <c r="A10" s="30" t="s">
        <v>23</v>
      </c>
      <c r="B10" s="11">
        <v>4.4137855740864245</v>
      </c>
      <c r="C10" s="11">
        <v>10.329270148400454</v>
      </c>
    </row>
    <row r="11" spans="1:3" ht="15.75" customHeight="1" x14ac:dyDescent="0.3">
      <c r="A11" s="30" t="s">
        <v>64</v>
      </c>
      <c r="B11" s="11">
        <v>10.47493823263453</v>
      </c>
      <c r="C11" s="11">
        <v>10.751299223114339</v>
      </c>
    </row>
    <row r="12" spans="1:3" ht="15.75" customHeight="1" x14ac:dyDescent="0.3">
      <c r="A12" s="30" t="s">
        <v>22</v>
      </c>
      <c r="B12" s="11">
        <v>16.174149556532864</v>
      </c>
      <c r="C12" s="11">
        <v>12.612094485747667</v>
      </c>
    </row>
    <row r="13" spans="1:3" ht="15.75" customHeight="1" x14ac:dyDescent="0.3">
      <c r="A13" s="31" t="s">
        <v>21</v>
      </c>
      <c r="B13" s="16">
        <v>17.047555531294279</v>
      </c>
      <c r="C13" s="16">
        <v>19.170774347822693</v>
      </c>
    </row>
    <row r="14" spans="1:3" ht="29.25" customHeight="1" x14ac:dyDescent="0.3">
      <c r="A14" s="79" t="s">
        <v>48</v>
      </c>
      <c r="B14" s="79"/>
      <c r="C14" s="79"/>
    </row>
    <row r="15" spans="1:3" x14ac:dyDescent="0.3">
      <c r="A15" s="27" t="s">
        <v>46</v>
      </c>
      <c r="B15" s="21"/>
      <c r="C15" s="28"/>
    </row>
  </sheetData>
  <sortState xmlns:xlrd2="http://schemas.microsoft.com/office/spreadsheetml/2017/richdata2" ref="A5:C13">
    <sortCondition ref="C5:C13"/>
  </sortState>
  <mergeCells count="1">
    <mergeCell ref="A14:C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10</vt:i4>
      </vt:variant>
    </vt:vector>
  </HeadingPairs>
  <TitlesOfParts>
    <vt:vector size="10" baseType="lpstr">
      <vt:lpstr>Índex</vt:lpstr>
      <vt:lpstr>T1</vt:lpstr>
      <vt:lpstr>T2</vt:lpstr>
      <vt:lpstr>T3</vt:lpstr>
      <vt:lpstr>T4</vt:lpstr>
      <vt:lpstr>T5</vt:lpstr>
      <vt:lpstr>T6</vt:lpstr>
      <vt:lpstr>T7</vt:lpstr>
      <vt:lpstr>Gr1</vt:lpstr>
      <vt:lpstr>Gr2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Idescat. Taules de la nota de premsa.Estadística de filials d'empreses estrangeres a Catalunya, 2019. Març 2022</dc:title>
  <dc:creator>premsa@idescat.cat</dc:creator>
  <cp:keywords>Nota de premsa</cp:keywords>
  <cp:lastModifiedBy>Elisabeth Cañellas Gay</cp:lastModifiedBy>
  <dcterms:created xsi:type="dcterms:W3CDTF">2020-12-21T20:05:45Z</dcterms:created>
  <dcterms:modified xsi:type="dcterms:W3CDTF">2022-04-29T06:50:04Z</dcterms:modified>
</cp:coreProperties>
</file>