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USTERSERVER1\difusio\Mitjants Comunicació\NOTES DE PREMSA. ESTRUCTURA\RFDBcomarcal i local\RFDBC 2021\"/>
    </mc:Choice>
  </mc:AlternateContent>
  <xr:revisionPtr revIDLastSave="0" documentId="13_ncr:1_{65BA9DD0-E8B3-489C-8584-A7E8AAE7531A}" xr6:coauthVersionLast="47" xr6:coauthVersionMax="47" xr10:uidLastSave="{00000000-0000-0000-0000-000000000000}"/>
  <bookViews>
    <workbookView xWindow="-110" yWindow="-110" windowWidth="19420" windowHeight="10300" tabRatio="739" xr2:uid="{00000000-000D-0000-FFFF-FFFF00000000}"/>
  </bookViews>
  <sheets>
    <sheet name="Índex" sheetId="8" r:id="rId1"/>
    <sheet name="T1" sheetId="1" r:id="rId2"/>
    <sheet name="T2" sheetId="2" r:id="rId3"/>
    <sheet name="T3" sheetId="6" r:id="rId4"/>
  </sheets>
  <definedNames>
    <definedName name="_1Àrea_d_impressió" localSheetId="1">'T1'!$A$1:$J$58</definedName>
    <definedName name="_xlnm.Print_Area" localSheetId="1">'T1'!$A$1:$J$51</definedName>
    <definedName name="_xlnm.Print_Area" localSheetId="2">'T2'!$A$1:$E$46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13" i="1"/>
  <c r="J47" i="1"/>
  <c r="J48" i="1"/>
  <c r="J29" i="1"/>
  <c r="J50" i="1"/>
  <c r="J7" i="1"/>
</calcChain>
</file>

<file path=xl/sharedStrings.xml><?xml version="1.0" encoding="utf-8"?>
<sst xmlns="http://schemas.openxmlformats.org/spreadsheetml/2006/main" count="240" uniqueCount="145">
  <si>
    <t>Comarca</t>
  </si>
  <si>
    <t>Cat=100</t>
  </si>
  <si>
    <t>Remuneració d'assalariats</t>
  </si>
  <si>
    <t>Excedent brut d'explotació</t>
  </si>
  <si>
    <t>Prestacions socials</t>
  </si>
  <si>
    <t>Catalunya</t>
  </si>
  <si>
    <t>02 Alt Empordà</t>
  </si>
  <si>
    <t>03 Alt Penedès</t>
  </si>
  <si>
    <t>04 Alt Urgell</t>
  </si>
  <si>
    <t>06 Anoia</t>
  </si>
  <si>
    <t>08 Baix Camp</t>
  </si>
  <si>
    <t>09 Baix Ebre</t>
  </si>
  <si>
    <t>10 Baix Empordà</t>
  </si>
  <si>
    <t>11 Baix Llobregat</t>
  </si>
  <si>
    <t>12 Baix Penedès</t>
  </si>
  <si>
    <t>13 Barcelonès</t>
  </si>
  <si>
    <t>17 Garraf</t>
  </si>
  <si>
    <t>20 Gironès</t>
  </si>
  <si>
    <t>21 Maresme</t>
  </si>
  <si>
    <t>22 Montsià</t>
  </si>
  <si>
    <t>24 Osona</t>
  </si>
  <si>
    <t>30 Ribera d'Ebre</t>
  </si>
  <si>
    <t>33 Segrià</t>
  </si>
  <si>
    <t>34 Selva</t>
  </si>
  <si>
    <t>36 Tarragonès</t>
  </si>
  <si>
    <t>37 Terra Alta</t>
  </si>
  <si>
    <t>38 Urgell</t>
  </si>
  <si>
    <t>40 Vallès Occidental</t>
  </si>
  <si>
    <t>41 Vallès Oriental</t>
  </si>
  <si>
    <t>Font: Idescat.</t>
  </si>
  <si>
    <t>Alt Camp</t>
  </si>
  <si>
    <t>Alt Empordà</t>
  </si>
  <si>
    <t>Alt Penedès</t>
  </si>
  <si>
    <t>Alt Urgell</t>
  </si>
  <si>
    <t>Alta Ribagorça</t>
  </si>
  <si>
    <t>Anoia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</si>
  <si>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</si>
  <si>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</si>
  <si>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</si>
  <si>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</si>
  <si>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</si>
  <si>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</si>
  <si>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</si>
  <si>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</si>
  <si>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</si>
  <si>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</si>
  <si>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</si>
  <si>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</si>
  <si>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</si>
  <si>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</si>
  <si>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</si>
  <si>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Montsià</t>
  </si>
  <si>
    <t>Noguera</t>
  </si>
  <si>
    <t>Osona</t>
  </si>
  <si>
    <t>Pallars Jussà</t>
  </si>
  <si>
    <t>Pallars Sobirà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</si>
  <si>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</si>
  <si>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</si>
  <si>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</si>
  <si>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</si>
  <si>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</si>
  <si>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</si>
  <si>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</si>
  <si>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</si>
  <si>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</si>
  <si>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</si>
  <si>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</si>
  <si>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</si>
  <si>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Aran</t>
  </si>
  <si>
    <t>Vallès Occidental</t>
  </si>
  <si>
    <t>Vallès Oriental</t>
  </si>
  <si>
    <t>Moianès</t>
  </si>
  <si>
    <t>Milers €</t>
  </si>
  <si>
    <t>Euros</t>
  </si>
  <si>
    <t>Per habitant</t>
  </si>
  <si>
    <t>Variació (%)</t>
  </si>
  <si>
    <t>2021-2020</t>
  </si>
  <si>
    <t>2021-2019</t>
  </si>
  <si>
    <t>Catalunya, comarques i Aran. 2021</t>
  </si>
  <si>
    <t>Municipis amb la renda més alta per habitant</t>
  </si>
  <si>
    <t>Municipi</t>
  </si>
  <si>
    <t>(Cat=100)</t>
  </si>
  <si>
    <t>Matadepera</t>
  </si>
  <si>
    <t>Sant Just Desvern</t>
  </si>
  <si>
    <t>Alella</t>
  </si>
  <si>
    <t>Cabrils</t>
  </si>
  <si>
    <t>Premià de Dalt</t>
  </si>
  <si>
    <t>Fornells de la Selva</t>
  </si>
  <si>
    <t>Sant Cugat del Vallès</t>
  </si>
  <si>
    <t>Vallromanes</t>
  </si>
  <si>
    <t>Cabrera de Mar</t>
  </si>
  <si>
    <t>Tiana</t>
  </si>
  <si>
    <t>Teià</t>
  </si>
  <si>
    <t>Ametlla del Vallès, l'</t>
  </si>
  <si>
    <t>Almoster</t>
  </si>
  <si>
    <t>Sant Vicenç de Montalt</t>
  </si>
  <si>
    <t>Sant Quirze del Vallès</t>
  </si>
  <si>
    <t>Vilassar de Dalt</t>
  </si>
  <si>
    <t>Sant Julià de Vilatorta</t>
  </si>
  <si>
    <t>Sant Andreu de Llavaneres</t>
  </si>
  <si>
    <t>Municipis amb la renda més baixa per habitant</t>
  </si>
  <si>
    <t>Cadaqués</t>
  </si>
  <si>
    <t>Ametlla de Mar, l'</t>
  </si>
  <si>
    <t>Montmell, el</t>
  </si>
  <si>
    <t>Torrelles de Foix</t>
  </si>
  <si>
    <t>Tossa de Mar</t>
  </si>
  <si>
    <t>Ullà</t>
  </si>
  <si>
    <t>Batea</t>
  </si>
  <si>
    <t>Sant Jaume d'Enveja</t>
  </si>
  <si>
    <t>Montferrer i Castellbò</t>
  </si>
  <si>
    <t>Riba-roja d'Ebre</t>
  </si>
  <si>
    <t>Seròs</t>
  </si>
  <si>
    <t>Santa Margarida de Montbui</t>
  </si>
  <si>
    <t>Fuliola, la</t>
  </si>
  <si>
    <t>Jonquera, la</t>
  </si>
  <si>
    <t>Sénia, la</t>
  </si>
  <si>
    <t>Castelló d'Empúries</t>
  </si>
  <si>
    <t>Constantí</t>
  </si>
  <si>
    <t>Perelló, el</t>
  </si>
  <si>
    <t>Pobla de Mafumet, la</t>
  </si>
  <si>
    <t>Salt</t>
  </si>
  <si>
    <t>Aitona</t>
  </si>
  <si>
    <t>Roses</t>
  </si>
  <si>
    <t>Ulldecona</t>
  </si>
  <si>
    <t>Lloret de Mar</t>
  </si>
  <si>
    <t>Collbató</t>
  </si>
  <si>
    <t>Begues</t>
  </si>
  <si>
    <t>Gurb</t>
  </si>
  <si>
    <t>Barcelona</t>
  </si>
  <si>
    <t>Masnou, el</t>
  </si>
  <si>
    <t>Lliçà de Vall</t>
  </si>
  <si>
    <t>Sitges</t>
  </si>
  <si>
    <t>Vilassar de Mar</t>
  </si>
  <si>
    <t>Esplugues de Llobregat</t>
  </si>
  <si>
    <t>Taula 3. Renda familiar disponible bruta. Municipis de més de 1.000 habitants. 2021</t>
  </si>
  <si>
    <t>Gimenells i el Pla de la Font</t>
  </si>
  <si>
    <t>Figueres</t>
  </si>
  <si>
    <t>Alcarràs</t>
  </si>
  <si>
    <t>Almacelles</t>
  </si>
  <si>
    <t>Any 2021: dades provisionals</t>
  </si>
  <si>
    <t>Taula 1. Renda familiar disponible bruta. Catalunya, comarques i Aran. 2021</t>
  </si>
  <si>
    <t>Taula 2. Renda familiar disponible bruta. Principals recursos (%)</t>
  </si>
  <si>
    <t>Taula 1. Renda familiar disponible bruta. Catalunya, comarques i Aran. 2020-2021</t>
  </si>
  <si>
    <t>Taula 2. Renda familiar disponible bruta (RFDB). Principals recursos (%). Catalunya, comarques i Aran. 2021</t>
  </si>
  <si>
    <t>Renda familiar disponible bruta territorial. Any 2021. Taules de la nota de premsa. Idescat. 26 d'abril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</si>
</sst>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\ _€_-;\-* #,##0\ _€_-;_-* &quot;-&quot;??\ _€_-;_-@_-"/>
    <numFmt numFmtId="167" formatCode="0.0"/>
    <numFmt numFmtId="168" formatCode="0.0%"/>
    <numFmt numFmtId="169" formatCode="#,##0_ ;\-#,##0\ "/>
    <numFmt numFmtId="170" formatCode="#,##0.0_ ;\-#,##0.0\ 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166" fontId="5" fillId="0" borderId="0" xfId="1" applyNumberFormat="1" applyFont="1"/>
    <xf numFmtId="165" fontId="5" fillId="0" borderId="0" xfId="1" applyNumberFormat="1" applyFont="1"/>
    <xf numFmtId="166" fontId="4" fillId="0" borderId="0" xfId="1" applyNumberFormat="1" applyFont="1"/>
    <xf numFmtId="165" fontId="4" fillId="0" borderId="0" xfId="1" applyNumberFormat="1" applyFont="1"/>
    <xf numFmtId="165" fontId="4" fillId="0" borderId="0" xfId="0" applyNumberFormat="1" applyFont="1"/>
    <xf numFmtId="166" fontId="6" fillId="0" borderId="0" xfId="1" applyNumberFormat="1" applyFont="1"/>
    <xf numFmtId="165" fontId="6" fillId="0" borderId="0" xfId="1" applyNumberFormat="1" applyFont="1"/>
    <xf numFmtId="168" fontId="6" fillId="0" borderId="0" xfId="2" applyNumberFormat="1" applyFont="1" applyAlignment="1">
      <alignment horizontal="right"/>
    </xf>
    <xf numFmtId="167" fontId="3" fillId="0" borderId="0" xfId="2" applyNumberFormat="1" applyFont="1" applyAlignment="1">
      <alignment horizontal="right"/>
    </xf>
    <xf numFmtId="166" fontId="3" fillId="0" borderId="0" xfId="1" applyNumberFormat="1" applyFont="1"/>
    <xf numFmtId="165" fontId="3" fillId="0" borderId="0" xfId="1" applyNumberFormat="1" applyFont="1"/>
    <xf numFmtId="167" fontId="4" fillId="0" borderId="0" xfId="0" applyNumberFormat="1" applyFont="1"/>
    <xf numFmtId="167" fontId="4" fillId="0" borderId="0" xfId="0" applyNumberFormat="1" applyFont="1" applyAlignment="1">
      <alignment horizontal="right"/>
    </xf>
    <xf numFmtId="2" fontId="4" fillId="0" borderId="0" xfId="0" applyNumberFormat="1" applyFont="1"/>
    <xf numFmtId="0" fontId="7" fillId="0" borderId="0" xfId="0" applyFont="1"/>
    <xf numFmtId="0" fontId="7" fillId="0" borderId="1" xfId="0" applyFont="1" applyBorder="1"/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166" fontId="8" fillId="0" borderId="0" xfId="1" applyNumberFormat="1" applyFont="1"/>
    <xf numFmtId="165" fontId="8" fillId="0" borderId="0" xfId="1" applyNumberFormat="1" applyFont="1"/>
    <xf numFmtId="165" fontId="7" fillId="0" borderId="0" xfId="1" applyNumberFormat="1" applyFont="1" applyAlignment="1"/>
    <xf numFmtId="170" fontId="7" fillId="0" borderId="0" xfId="1" applyNumberFormat="1" applyFont="1" applyAlignment="1">
      <alignment horizontal="right"/>
    </xf>
    <xf numFmtId="166" fontId="7" fillId="0" borderId="0" xfId="0" applyNumberFormat="1" applyFont="1"/>
    <xf numFmtId="0" fontId="10" fillId="0" borderId="3" xfId="0" applyFont="1" applyBorder="1"/>
    <xf numFmtId="166" fontId="9" fillId="0" borderId="3" xfId="1" applyNumberFormat="1" applyFont="1" applyBorder="1"/>
    <xf numFmtId="165" fontId="9" fillId="0" borderId="3" xfId="1" applyNumberFormat="1" applyFont="1" applyBorder="1"/>
    <xf numFmtId="0" fontId="7" fillId="0" borderId="3" xfId="0" applyFont="1" applyBorder="1"/>
    <xf numFmtId="165" fontId="7" fillId="0" borderId="3" xfId="1" applyNumberFormat="1" applyFont="1" applyBorder="1" applyAlignment="1"/>
    <xf numFmtId="170" fontId="10" fillId="0" borderId="3" xfId="1" applyNumberFormat="1" applyFont="1" applyBorder="1" applyAlignment="1">
      <alignment horizontal="right"/>
    </xf>
    <xf numFmtId="0" fontId="11" fillId="0" borderId="0" xfId="0" applyFont="1"/>
    <xf numFmtId="167" fontId="7" fillId="0" borderId="0" xfId="0" applyNumberFormat="1" applyFont="1"/>
    <xf numFmtId="167" fontId="10" fillId="0" borderId="3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horizontal="right" wrapText="1"/>
    </xf>
    <xf numFmtId="0" fontId="9" fillId="0" borderId="3" xfId="0" applyFont="1" applyBorder="1"/>
    <xf numFmtId="167" fontId="10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13" fillId="0" borderId="3" xfId="0" applyFont="1" applyBorder="1"/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horizontal="right"/>
    </xf>
    <xf numFmtId="0" fontId="19" fillId="0" borderId="0" xfId="0" applyFont="1" applyAlignment="1">
      <alignment horizontal="center"/>
    </xf>
    <xf numFmtId="0" fontId="18" fillId="0" borderId="0" xfId="0" applyFont="1"/>
    <xf numFmtId="170" fontId="18" fillId="0" borderId="0" xfId="3" applyNumberFormat="1" applyFont="1" applyFill="1" applyBorder="1"/>
    <xf numFmtId="164" fontId="15" fillId="0" borderId="0" xfId="3" applyFont="1" applyFill="1" applyBorder="1" applyAlignment="1">
      <alignment horizontal="right"/>
    </xf>
    <xf numFmtId="0" fontId="18" fillId="0" borderId="3" xfId="0" applyFont="1" applyBorder="1"/>
    <xf numFmtId="0" fontId="13" fillId="0" borderId="1" xfId="0" applyFont="1" applyBorder="1"/>
    <xf numFmtId="169" fontId="13" fillId="0" borderId="3" xfId="0" applyNumberFormat="1" applyFont="1" applyBorder="1"/>
    <xf numFmtId="170" fontId="13" fillId="0" borderId="3" xfId="0" applyNumberFormat="1" applyFont="1" applyBorder="1"/>
    <xf numFmtId="0" fontId="20" fillId="0" borderId="0" xfId="0" applyFont="1"/>
    <xf numFmtId="169" fontId="18" fillId="0" borderId="0" xfId="3" applyNumberFormat="1" applyFont="1" applyBorder="1"/>
    <xf numFmtId="170" fontId="18" fillId="0" borderId="0" xfId="3" applyNumberFormat="1" applyFont="1" applyBorder="1"/>
    <xf numFmtId="169" fontId="18" fillId="0" borderId="3" xfId="3" applyNumberFormat="1" applyFont="1" applyBorder="1"/>
    <xf numFmtId="170" fontId="18" fillId="0" borderId="3" xfId="3" applyNumberFormat="1" applyFont="1" applyBorder="1"/>
    <xf numFmtId="0" fontId="6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8" fillId="0" borderId="5" xfId="0" applyFont="1" applyBorder="1" applyAlignment="1">
      <alignment horizontal="center"/>
    </xf>
    <xf numFmtId="0" fontId="22" fillId="0" borderId="0" xfId="4" applyFont="1"/>
  </cellXfs>
  <cellStyles count="5">
    <cellStyle name="Coma" xfId="1" builtinId="3"/>
    <cellStyle name="Coma 2" xfId="3" xr:uid="{4036D4B3-41F2-49FF-AC04-AC370D406F27}"/>
    <cellStyle name="Enllaç" xfId="4" builtinId="8"/>
    <cellStyle name="Normal" xfId="0" builtinId="0"/>
    <cellStyle name="Percentat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6B745-D397-475B-9CDC-2DA17BD2AF2C}">
  <dimension ref="A1:A7"/>
  <sheetViews>
    <sheetView showGridLines="0" tabSelected="1" zoomScale="85" zoomScaleNormal="85" workbookViewId="0">
      <selection activeCell="O8" sqref="O8"/>
    </sheetView>
  </sheetViews>
  <sheetFormatPr defaultRowHeight="14.5" x14ac:dyDescent="0.35"/>
  <sheetData>
    <row r="1" spans="1:1" x14ac:dyDescent="0.35">
      <c r="A1" s="72" t="s">
        <v>144</v>
      </c>
    </row>
    <row r="2" spans="1:1" x14ac:dyDescent="0.35">
      <c r="A2" s="2"/>
    </row>
    <row r="3" spans="1:1" x14ac:dyDescent="0.35">
      <c r="A3" s="2"/>
    </row>
    <row r="4" spans="1:1" ht="24" customHeight="1" x14ac:dyDescent="0.35">
      <c r="A4" s="84" t="s">
        <v>142</v>
      </c>
    </row>
    <row r="5" spans="1:1" ht="24" customHeight="1" x14ac:dyDescent="0.35">
      <c r="A5" s="84" t="s">
        <v>143</v>
      </c>
    </row>
    <row r="6" spans="1:1" ht="24" customHeight="1" x14ac:dyDescent="0.35">
      <c r="A6" s="84" t="s">
        <v>134</v>
      </c>
    </row>
    <row r="7" spans="1:1" x14ac:dyDescent="0.35">
      <c r="A7" s="67"/>
    </row>
  </sheetData>
  <hyperlinks>
    <hyperlink ref="A4" location="'T1'!A1" display="Taula 1. Renda familiar disponible bruta. Catalunya, comarques i Aran. 2020-2021" xr:uid="{EE867EF5-4F33-42D4-9C84-AE4B08FD91FB}"/>
    <hyperlink ref="A5" location="'T2'!A1" display="Taula 2. Renda familiar disponible bruta (RFDB). Principals recursos (%). Catalunya, comarques i Aran. 2021" xr:uid="{9FC8F887-C54D-4A0A-AB2F-2FF1619BDF9C}"/>
    <hyperlink ref="A6" location="'T3'!A1" display="Taula 3. Renda familiar disponible bruta. Municipis de més de 1.000 habitants. 2021" xr:uid="{6BFC0449-E677-4C32-94D6-54A48DC06A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W59"/>
  <sheetViews>
    <sheetView showGridLines="0" zoomScale="70" zoomScaleNormal="70" workbookViewId="0"/>
  </sheetViews>
  <sheetFormatPr defaultColWidth="9.08984375" defaultRowHeight="14" x14ac:dyDescent="0.3"/>
  <cols>
    <col min="1" max="1" width="17.54296875" style="2" customWidth="1"/>
    <col min="2" max="2" width="14.6328125" style="2" customWidth="1"/>
    <col min="3" max="4" width="10.453125" style="2" customWidth="1"/>
    <col min="5" max="5" width="1.1796875" style="2" customWidth="1"/>
    <col min="6" max="6" width="14.6328125" style="2" customWidth="1"/>
    <col min="7" max="8" width="10.36328125" style="2" customWidth="1"/>
    <col min="9" max="9" width="1.7265625" style="2" customWidth="1"/>
    <col min="10" max="10" width="10.453125" style="3" customWidth="1"/>
    <col min="11" max="11" width="10.90625" style="3" customWidth="1"/>
    <col min="12" max="12" width="12.26953125" style="2" customWidth="1"/>
    <col min="13" max="13" width="17.90625" style="2" customWidth="1"/>
    <col min="14" max="15" width="9.08984375" style="2"/>
    <col min="16" max="16" width="3.453125" style="2" customWidth="1"/>
    <col min="17" max="17" width="17.90625" style="2" customWidth="1"/>
    <col min="18" max="19" width="9.08984375" style="2"/>
    <col min="20" max="20" width="3.36328125" style="2" customWidth="1"/>
    <col min="21" max="21" width="9.08984375" style="2"/>
    <col min="22" max="22" width="11.08984375" style="2" bestFit="1" customWidth="1"/>
    <col min="23" max="16384" width="9.08984375" style="2"/>
  </cols>
  <sheetData>
    <row r="1" spans="1:23" x14ac:dyDescent="0.3">
      <c r="A1" s="1" t="s">
        <v>140</v>
      </c>
    </row>
    <row r="2" spans="1:23" ht="14.5" thickBot="1" x14ac:dyDescent="0.35">
      <c r="A2" s="4"/>
      <c r="B2" s="4"/>
      <c r="C2" s="4"/>
      <c r="D2" s="4"/>
      <c r="E2" s="4"/>
      <c r="F2" s="4"/>
      <c r="G2" s="4"/>
      <c r="H2" s="4"/>
      <c r="I2" s="4"/>
      <c r="J2" s="5"/>
      <c r="K2" s="5"/>
    </row>
    <row r="3" spans="1:23" x14ac:dyDescent="0.3">
      <c r="A3" s="20"/>
      <c r="B3" s="21"/>
      <c r="C3" s="22">
        <v>2020</v>
      </c>
      <c r="D3" s="22"/>
      <c r="E3" s="23"/>
      <c r="F3" s="22"/>
      <c r="G3" s="22">
        <v>2021</v>
      </c>
      <c r="H3" s="21"/>
      <c r="I3" s="20"/>
      <c r="J3" s="24"/>
      <c r="K3" s="24"/>
    </row>
    <row r="4" spans="1:23" x14ac:dyDescent="0.3">
      <c r="A4" s="20"/>
      <c r="B4" s="25"/>
      <c r="C4" s="74"/>
      <c r="D4" s="74"/>
      <c r="E4" s="20"/>
      <c r="F4" s="25"/>
      <c r="G4" s="74"/>
      <c r="H4" s="74"/>
      <c r="I4" s="20"/>
      <c r="J4" s="77" t="s">
        <v>74</v>
      </c>
      <c r="K4" s="78"/>
    </row>
    <row r="5" spans="1:23" x14ac:dyDescent="0.3">
      <c r="A5" s="20"/>
      <c r="B5" s="26"/>
      <c r="C5" s="73" t="s">
        <v>74</v>
      </c>
      <c r="D5" s="73"/>
      <c r="E5" s="20"/>
      <c r="F5" s="25"/>
      <c r="G5" s="73" t="s">
        <v>74</v>
      </c>
      <c r="H5" s="73"/>
      <c r="I5" s="20"/>
      <c r="J5" s="75" t="s">
        <v>75</v>
      </c>
      <c r="K5" s="76"/>
    </row>
    <row r="6" spans="1:23" x14ac:dyDescent="0.3">
      <c r="A6" s="27" t="s">
        <v>0</v>
      </c>
      <c r="B6" s="28" t="s">
        <v>72</v>
      </c>
      <c r="C6" s="28" t="s">
        <v>73</v>
      </c>
      <c r="D6" s="28" t="s">
        <v>1</v>
      </c>
      <c r="E6" s="21"/>
      <c r="F6" s="28" t="s">
        <v>72</v>
      </c>
      <c r="G6" s="28" t="s">
        <v>73</v>
      </c>
      <c r="H6" s="28" t="s">
        <v>1</v>
      </c>
      <c r="I6" s="21"/>
      <c r="J6" s="24" t="s">
        <v>76</v>
      </c>
      <c r="K6" s="24" t="s">
        <v>77</v>
      </c>
    </row>
    <row r="7" spans="1:23" ht="16" customHeight="1" x14ac:dyDescent="0.3">
      <c r="A7" s="20" t="s">
        <v>30</v>
      </c>
      <c r="B7" s="29">
        <v>700228</v>
      </c>
      <c r="C7" s="29">
        <v>15550</v>
      </c>
      <c r="D7" s="30">
        <v>88.6</v>
      </c>
      <c r="E7" s="20"/>
      <c r="F7" s="29">
        <v>747053</v>
      </c>
      <c r="G7" s="29">
        <v>16512</v>
      </c>
      <c r="H7" s="30">
        <v>90</v>
      </c>
      <c r="I7" s="20"/>
      <c r="J7" s="31">
        <f t="shared" ref="J7:J48" si="0">(G7-C7)/C7*100</f>
        <v>6.186495176848875</v>
      </c>
      <c r="K7" s="32">
        <v>1.5123570638140909</v>
      </c>
      <c r="M7" s="8"/>
      <c r="N7" s="9"/>
      <c r="O7" s="9"/>
      <c r="P7" s="9"/>
      <c r="Q7" s="8"/>
      <c r="R7" s="9"/>
      <c r="S7" s="9"/>
      <c r="T7" s="9"/>
      <c r="U7" s="9"/>
      <c r="V7" s="9"/>
      <c r="W7" s="10"/>
    </row>
    <row r="8" spans="1:23" ht="16" customHeight="1" x14ac:dyDescent="0.3">
      <c r="A8" s="20" t="s">
        <v>31</v>
      </c>
      <c r="B8" s="29">
        <v>1949301</v>
      </c>
      <c r="C8" s="29">
        <v>13934</v>
      </c>
      <c r="D8" s="30">
        <v>79.400000000000006</v>
      </c>
      <c r="E8" s="20"/>
      <c r="F8" s="29">
        <v>2059702</v>
      </c>
      <c r="G8" s="29">
        <v>14339</v>
      </c>
      <c r="H8" s="30">
        <v>78.099999999999994</v>
      </c>
      <c r="I8" s="20"/>
      <c r="J8" s="31">
        <f t="shared" si="0"/>
        <v>2.9065594947610163</v>
      </c>
      <c r="K8" s="32">
        <v>-3.1279556816646394</v>
      </c>
      <c r="M8" s="8"/>
      <c r="N8" s="9"/>
      <c r="O8" s="9"/>
      <c r="P8" s="9"/>
      <c r="Q8" s="8"/>
      <c r="R8" s="9"/>
      <c r="S8" s="9"/>
      <c r="T8" s="9"/>
      <c r="U8" s="9"/>
      <c r="W8" s="10"/>
    </row>
    <row r="9" spans="1:23" ht="16" customHeight="1" x14ac:dyDescent="0.3">
      <c r="A9" s="20" t="s">
        <v>32</v>
      </c>
      <c r="B9" s="29">
        <v>1831259</v>
      </c>
      <c r="C9" s="29">
        <v>16626</v>
      </c>
      <c r="D9" s="30">
        <v>94.7</v>
      </c>
      <c r="E9" s="20"/>
      <c r="F9" s="29">
        <v>1958312</v>
      </c>
      <c r="G9" s="29">
        <v>17716</v>
      </c>
      <c r="H9" s="30">
        <v>96.5</v>
      </c>
      <c r="I9" s="20"/>
      <c r="J9" s="31">
        <f t="shared" si="0"/>
        <v>6.5559966317815466</v>
      </c>
      <c r="K9" s="32">
        <v>4.0709628150149797</v>
      </c>
      <c r="M9" s="8"/>
      <c r="N9" s="9"/>
      <c r="O9" s="9"/>
      <c r="P9" s="9"/>
      <c r="Q9" s="8"/>
      <c r="R9" s="9"/>
      <c r="S9" s="9"/>
      <c r="T9" s="9"/>
      <c r="U9" s="9"/>
      <c r="W9" s="10"/>
    </row>
    <row r="10" spans="1:23" ht="16" customHeight="1" x14ac:dyDescent="0.3">
      <c r="A10" s="20" t="s">
        <v>33</v>
      </c>
      <c r="B10" s="29">
        <v>276359</v>
      </c>
      <c r="C10" s="29">
        <v>13732</v>
      </c>
      <c r="D10" s="30">
        <v>78.3</v>
      </c>
      <c r="E10" s="20"/>
      <c r="F10" s="29">
        <v>293835</v>
      </c>
      <c r="G10" s="29">
        <v>14416</v>
      </c>
      <c r="H10" s="30">
        <v>78.5</v>
      </c>
      <c r="I10" s="20"/>
      <c r="J10" s="31">
        <f t="shared" si="0"/>
        <v>4.9810661229245561</v>
      </c>
      <c r="K10" s="32">
        <v>-1.0501750291715286</v>
      </c>
      <c r="M10" s="8"/>
      <c r="N10" s="9"/>
      <c r="O10" s="9"/>
      <c r="P10" s="9"/>
      <c r="Q10" s="8"/>
      <c r="R10" s="9"/>
      <c r="S10" s="9"/>
      <c r="T10" s="9"/>
      <c r="U10" s="9"/>
      <c r="W10" s="10"/>
    </row>
    <row r="11" spans="1:23" ht="16" customHeight="1" x14ac:dyDescent="0.3">
      <c r="A11" s="20" t="s">
        <v>34</v>
      </c>
      <c r="B11" s="29">
        <v>57401</v>
      </c>
      <c r="C11" s="29">
        <v>14665</v>
      </c>
      <c r="D11" s="30">
        <v>83.6</v>
      </c>
      <c r="E11" s="20"/>
      <c r="F11" s="29">
        <v>60948</v>
      </c>
      <c r="G11" s="29">
        <v>15345</v>
      </c>
      <c r="H11" s="30">
        <v>83.6</v>
      </c>
      <c r="I11" s="20"/>
      <c r="J11" s="31">
        <f t="shared" si="0"/>
        <v>4.6368905557449711</v>
      </c>
      <c r="K11" s="32">
        <v>-4.8313073678987841</v>
      </c>
      <c r="M11" s="8"/>
      <c r="N11" s="9"/>
      <c r="O11" s="9"/>
      <c r="P11" s="9"/>
      <c r="Q11" s="8"/>
      <c r="R11" s="9"/>
      <c r="S11" s="9"/>
      <c r="T11" s="9"/>
      <c r="U11" s="9"/>
      <c r="W11" s="10"/>
    </row>
    <row r="12" spans="1:23" ht="16" customHeight="1" x14ac:dyDescent="0.3">
      <c r="A12" s="20" t="s">
        <v>35</v>
      </c>
      <c r="B12" s="29">
        <v>1931146</v>
      </c>
      <c r="C12" s="29">
        <v>15604</v>
      </c>
      <c r="D12" s="30">
        <v>88.9</v>
      </c>
      <c r="E12" s="20"/>
      <c r="F12" s="29">
        <v>2057769</v>
      </c>
      <c r="G12" s="29">
        <v>16506</v>
      </c>
      <c r="H12" s="30">
        <v>89.9</v>
      </c>
      <c r="I12" s="20"/>
      <c r="J12" s="31">
        <f t="shared" si="0"/>
        <v>5.7805690848500388</v>
      </c>
      <c r="K12" s="32">
        <v>0.80615610113594727</v>
      </c>
      <c r="M12" s="8"/>
      <c r="N12" s="9"/>
      <c r="O12" s="9"/>
      <c r="P12" s="9"/>
      <c r="Q12" s="8"/>
      <c r="R12" s="9"/>
      <c r="S12" s="9"/>
      <c r="T12" s="9"/>
      <c r="U12" s="9"/>
      <c r="W12" s="10"/>
    </row>
    <row r="13" spans="1:23" ht="16" customHeight="1" x14ac:dyDescent="0.3">
      <c r="A13" s="20" t="s">
        <v>68</v>
      </c>
      <c r="B13" s="29">
        <v>160974</v>
      </c>
      <c r="C13" s="29">
        <v>15857</v>
      </c>
      <c r="D13" s="30">
        <v>90.4</v>
      </c>
      <c r="E13" s="20"/>
      <c r="F13" s="29">
        <v>164805</v>
      </c>
      <c r="G13" s="29">
        <v>15982</v>
      </c>
      <c r="H13" s="30">
        <v>87.1</v>
      </c>
      <c r="I13" s="20"/>
      <c r="J13" s="31">
        <f t="shared" si="0"/>
        <v>0.78829539004855909</v>
      </c>
      <c r="K13" s="32">
        <v>-6.4723782771535578</v>
      </c>
      <c r="M13" s="8"/>
      <c r="N13" s="9"/>
      <c r="O13" s="9"/>
      <c r="P13" s="9"/>
      <c r="Q13" s="8"/>
      <c r="R13" s="9"/>
      <c r="S13" s="9"/>
      <c r="T13" s="9"/>
      <c r="U13" s="9"/>
      <c r="W13" s="10"/>
    </row>
    <row r="14" spans="1:23" ht="16" customHeight="1" x14ac:dyDescent="0.3">
      <c r="A14" s="20" t="s">
        <v>36</v>
      </c>
      <c r="B14" s="29">
        <v>3001099</v>
      </c>
      <c r="C14" s="29">
        <v>16723</v>
      </c>
      <c r="D14" s="30">
        <v>95.3</v>
      </c>
      <c r="E14" s="20"/>
      <c r="F14" s="29">
        <v>3153459</v>
      </c>
      <c r="G14" s="29">
        <v>17465</v>
      </c>
      <c r="H14" s="30">
        <v>95.1</v>
      </c>
      <c r="I14" s="20"/>
      <c r="J14" s="31">
        <f t="shared" si="0"/>
        <v>4.4370029300962743</v>
      </c>
      <c r="K14" s="32">
        <v>-0.73320450153461403</v>
      </c>
      <c r="M14" s="8"/>
      <c r="N14" s="9"/>
      <c r="O14" s="9"/>
      <c r="P14" s="9"/>
      <c r="Q14" s="8"/>
      <c r="R14" s="9"/>
      <c r="S14" s="9"/>
      <c r="T14" s="9"/>
      <c r="U14" s="9"/>
      <c r="W14" s="10"/>
    </row>
    <row r="15" spans="1:23" ht="16" customHeight="1" x14ac:dyDescent="0.3">
      <c r="A15" s="20" t="s">
        <v>37</v>
      </c>
      <c r="B15" s="29">
        <v>2983063</v>
      </c>
      <c r="C15" s="29">
        <v>15221</v>
      </c>
      <c r="D15" s="30">
        <v>86.7</v>
      </c>
      <c r="E15" s="20"/>
      <c r="F15" s="29">
        <v>3189934</v>
      </c>
      <c r="G15" s="29">
        <v>16245</v>
      </c>
      <c r="H15" s="30">
        <v>88.5</v>
      </c>
      <c r="I15" s="20"/>
      <c r="J15" s="31">
        <f t="shared" si="0"/>
        <v>6.7275474673148938</v>
      </c>
      <c r="K15" s="32">
        <v>1.1771300448430493</v>
      </c>
      <c r="M15" s="8"/>
      <c r="N15" s="9"/>
      <c r="O15" s="9"/>
      <c r="P15" s="9"/>
      <c r="Q15" s="8"/>
      <c r="R15" s="9"/>
      <c r="S15" s="9"/>
      <c r="T15" s="9"/>
      <c r="U15" s="9"/>
      <c r="W15" s="10"/>
    </row>
    <row r="16" spans="1:23" ht="16" customHeight="1" x14ac:dyDescent="0.3">
      <c r="A16" s="20" t="s">
        <v>38</v>
      </c>
      <c r="B16" s="29">
        <v>1102507</v>
      </c>
      <c r="C16" s="29">
        <v>14057</v>
      </c>
      <c r="D16" s="30">
        <v>80.099999999999994</v>
      </c>
      <c r="E16" s="20"/>
      <c r="F16" s="29">
        <v>1174585</v>
      </c>
      <c r="G16" s="29">
        <v>14784</v>
      </c>
      <c r="H16" s="30">
        <v>80.5</v>
      </c>
      <c r="I16" s="20"/>
      <c r="J16" s="31">
        <f t="shared" si="0"/>
        <v>5.1718005264281146</v>
      </c>
      <c r="K16" s="32">
        <v>1.7131062951496387</v>
      </c>
      <c r="M16" s="8"/>
      <c r="N16" s="9"/>
      <c r="O16" s="9"/>
      <c r="P16" s="9"/>
      <c r="Q16" s="8"/>
      <c r="R16" s="9"/>
      <c r="S16" s="9"/>
      <c r="T16" s="9"/>
      <c r="U16" s="9"/>
      <c r="W16" s="10"/>
    </row>
    <row r="17" spans="1:23" ht="16" customHeight="1" x14ac:dyDescent="0.3">
      <c r="A17" s="20" t="s">
        <v>39</v>
      </c>
      <c r="B17" s="29">
        <v>1978690</v>
      </c>
      <c r="C17" s="29">
        <v>14698</v>
      </c>
      <c r="D17" s="30">
        <v>83.8</v>
      </c>
      <c r="E17" s="20"/>
      <c r="F17" s="29">
        <v>2116012</v>
      </c>
      <c r="G17" s="29">
        <v>15378</v>
      </c>
      <c r="H17" s="30">
        <v>83.8</v>
      </c>
      <c r="I17" s="20"/>
      <c r="J17" s="31">
        <f t="shared" si="0"/>
        <v>4.626479793169139</v>
      </c>
      <c r="K17" s="32">
        <v>-0.5175313753396299</v>
      </c>
      <c r="M17" s="8"/>
      <c r="N17" s="9"/>
      <c r="O17" s="9"/>
      <c r="P17" s="9"/>
      <c r="Q17" s="8"/>
      <c r="R17" s="9"/>
      <c r="S17" s="9"/>
      <c r="T17" s="9"/>
      <c r="U17" s="9"/>
      <c r="W17" s="10"/>
    </row>
    <row r="18" spans="1:23" ht="16" customHeight="1" x14ac:dyDescent="0.3">
      <c r="A18" s="20" t="s">
        <v>40</v>
      </c>
      <c r="B18" s="29">
        <v>15136738</v>
      </c>
      <c r="C18" s="29">
        <v>18267</v>
      </c>
      <c r="D18" s="30">
        <v>104.1</v>
      </c>
      <c r="E18" s="20"/>
      <c r="F18" s="29">
        <v>15751847</v>
      </c>
      <c r="G18" s="29">
        <v>18927</v>
      </c>
      <c r="H18" s="30">
        <v>103.1</v>
      </c>
      <c r="I18" s="20"/>
      <c r="J18" s="31">
        <f t="shared" si="0"/>
        <v>3.6130727541468217</v>
      </c>
      <c r="K18" s="32">
        <v>-0.95243079177350987</v>
      </c>
      <c r="M18" s="8"/>
      <c r="N18" s="9"/>
      <c r="O18" s="9"/>
      <c r="P18" s="9"/>
      <c r="Q18" s="8"/>
      <c r="R18" s="9"/>
      <c r="S18" s="9"/>
      <c r="T18" s="9"/>
      <c r="U18" s="9"/>
    </row>
    <row r="19" spans="1:23" ht="16" customHeight="1" x14ac:dyDescent="0.3">
      <c r="A19" s="20" t="s">
        <v>41</v>
      </c>
      <c r="B19" s="29">
        <v>1605245</v>
      </c>
      <c r="C19" s="29">
        <v>14778</v>
      </c>
      <c r="D19" s="30">
        <v>84.2</v>
      </c>
      <c r="E19" s="20"/>
      <c r="F19" s="29">
        <v>1706031</v>
      </c>
      <c r="G19" s="29">
        <v>15343</v>
      </c>
      <c r="H19" s="30">
        <v>83.6</v>
      </c>
      <c r="I19" s="20"/>
      <c r="J19" s="31">
        <f t="shared" si="0"/>
        <v>3.8232507781837866</v>
      </c>
      <c r="K19" s="32">
        <v>1.955671447196871E-2</v>
      </c>
      <c r="M19" s="8"/>
      <c r="N19" s="9"/>
      <c r="O19" s="9"/>
      <c r="P19" s="9"/>
      <c r="Q19" s="8"/>
      <c r="R19" s="9"/>
      <c r="S19" s="9"/>
      <c r="T19" s="9"/>
      <c r="U19" s="9"/>
    </row>
    <row r="20" spans="1:23" ht="16" customHeight="1" x14ac:dyDescent="0.3">
      <c r="A20" s="20" t="s">
        <v>42</v>
      </c>
      <c r="B20" s="29">
        <v>44296484</v>
      </c>
      <c r="C20" s="29">
        <v>19353</v>
      </c>
      <c r="D20" s="30">
        <v>110.3</v>
      </c>
      <c r="E20" s="20"/>
      <c r="F20" s="29">
        <v>45953396</v>
      </c>
      <c r="G20" s="29">
        <v>20293</v>
      </c>
      <c r="H20" s="30">
        <v>110.6</v>
      </c>
      <c r="I20" s="20"/>
      <c r="J20" s="31">
        <f t="shared" si="0"/>
        <v>4.8571280938355814</v>
      </c>
      <c r="K20" s="32">
        <v>-2.0702634880803013</v>
      </c>
      <c r="M20" s="8"/>
      <c r="N20" s="9"/>
      <c r="O20" s="9"/>
      <c r="P20" s="9"/>
      <c r="Q20" s="8"/>
      <c r="R20" s="9"/>
      <c r="S20" s="9"/>
      <c r="T20" s="9"/>
      <c r="U20" s="9"/>
    </row>
    <row r="21" spans="1:23" ht="16" customHeight="1" x14ac:dyDescent="0.3">
      <c r="A21" s="20" t="s">
        <v>43</v>
      </c>
      <c r="B21" s="29">
        <v>667228</v>
      </c>
      <c r="C21" s="29">
        <v>16714</v>
      </c>
      <c r="D21" s="30">
        <v>95.2</v>
      </c>
      <c r="E21" s="20"/>
      <c r="F21" s="29">
        <v>711230</v>
      </c>
      <c r="G21" s="29">
        <v>17716</v>
      </c>
      <c r="H21" s="30">
        <v>96.5</v>
      </c>
      <c r="I21" s="20"/>
      <c r="J21" s="31">
        <f t="shared" si="0"/>
        <v>5.9949742730644973</v>
      </c>
      <c r="K21" s="32">
        <v>1.6117006022368798</v>
      </c>
      <c r="M21" s="8"/>
      <c r="N21" s="9"/>
      <c r="O21" s="9"/>
      <c r="P21" s="9"/>
      <c r="Q21" s="8"/>
      <c r="R21" s="9"/>
      <c r="S21" s="9"/>
      <c r="T21" s="9"/>
      <c r="U21" s="9"/>
    </row>
    <row r="22" spans="1:23" ht="16" customHeight="1" x14ac:dyDescent="0.3">
      <c r="A22" s="20" t="s">
        <v>44</v>
      </c>
      <c r="B22" s="29">
        <v>281008</v>
      </c>
      <c r="C22" s="29">
        <v>14986</v>
      </c>
      <c r="D22" s="30">
        <v>85.4</v>
      </c>
      <c r="E22" s="20"/>
      <c r="F22" s="29">
        <v>299295</v>
      </c>
      <c r="G22" s="29">
        <v>15438</v>
      </c>
      <c r="H22" s="30">
        <v>84.1</v>
      </c>
      <c r="I22" s="20"/>
      <c r="J22" s="31">
        <f t="shared" si="0"/>
        <v>3.0161484051781664</v>
      </c>
      <c r="K22" s="32">
        <v>-3.8430395515415756</v>
      </c>
      <c r="M22" s="8"/>
      <c r="N22" s="9"/>
      <c r="O22" s="9"/>
      <c r="P22" s="9"/>
      <c r="Q22" s="8"/>
      <c r="R22" s="9"/>
      <c r="S22" s="9"/>
      <c r="T22" s="9"/>
      <c r="U22" s="9"/>
    </row>
    <row r="23" spans="1:23" ht="16" customHeight="1" x14ac:dyDescent="0.3">
      <c r="A23" s="20" t="s">
        <v>45</v>
      </c>
      <c r="B23" s="29">
        <v>322793</v>
      </c>
      <c r="C23" s="29">
        <v>16220</v>
      </c>
      <c r="D23" s="30">
        <v>92.4</v>
      </c>
      <c r="E23" s="20"/>
      <c r="F23" s="29">
        <v>336940</v>
      </c>
      <c r="G23" s="29">
        <v>16692</v>
      </c>
      <c r="H23" s="30">
        <v>90.9</v>
      </c>
      <c r="I23" s="20"/>
      <c r="J23" s="31">
        <f t="shared" si="0"/>
        <v>2.9099876695437734</v>
      </c>
      <c r="K23" s="32">
        <v>1.6688999878182482</v>
      </c>
      <c r="M23" s="8"/>
      <c r="N23" s="9"/>
      <c r="O23" s="9"/>
      <c r="P23" s="9"/>
      <c r="Q23" s="8"/>
      <c r="R23" s="9"/>
      <c r="S23" s="9"/>
      <c r="T23" s="9"/>
      <c r="U23" s="9"/>
    </row>
    <row r="24" spans="1:23" ht="16" customHeight="1" x14ac:dyDescent="0.3">
      <c r="A24" s="20" t="s">
        <v>46</v>
      </c>
      <c r="B24" s="29">
        <v>2721589</v>
      </c>
      <c r="C24" s="29">
        <v>18003</v>
      </c>
      <c r="D24" s="30">
        <v>102.6</v>
      </c>
      <c r="E24" s="20"/>
      <c r="F24" s="29">
        <v>2897774</v>
      </c>
      <c r="G24" s="29">
        <v>18660</v>
      </c>
      <c r="H24" s="30">
        <v>101.7</v>
      </c>
      <c r="I24" s="20"/>
      <c r="J24" s="31">
        <f t="shared" si="0"/>
        <v>3.6493917680386603</v>
      </c>
      <c r="K24" s="32">
        <v>-0.91860032920936652</v>
      </c>
      <c r="M24" s="8"/>
      <c r="N24" s="9"/>
      <c r="O24" s="9"/>
      <c r="P24" s="9"/>
      <c r="Q24" s="8"/>
      <c r="R24" s="9"/>
      <c r="S24" s="9"/>
      <c r="T24" s="9"/>
      <c r="U24" s="9"/>
    </row>
    <row r="25" spans="1:23" ht="16" customHeight="1" x14ac:dyDescent="0.3">
      <c r="A25" s="20" t="s">
        <v>47</v>
      </c>
      <c r="B25" s="29">
        <v>267488</v>
      </c>
      <c r="C25" s="29">
        <v>14054</v>
      </c>
      <c r="D25" s="30">
        <v>80.099999999999994</v>
      </c>
      <c r="E25" s="20"/>
      <c r="F25" s="29">
        <v>282591</v>
      </c>
      <c r="G25" s="29">
        <v>14863</v>
      </c>
      <c r="H25" s="30">
        <v>81</v>
      </c>
      <c r="I25" s="20"/>
      <c r="J25" s="31">
        <f t="shared" si="0"/>
        <v>5.7563682937242069</v>
      </c>
      <c r="K25" s="32">
        <v>3.445155902004454</v>
      </c>
      <c r="M25" s="8"/>
      <c r="N25" s="9"/>
      <c r="O25" s="9"/>
      <c r="P25" s="9"/>
      <c r="Q25" s="8"/>
      <c r="R25" s="9"/>
      <c r="S25" s="9"/>
      <c r="T25" s="9"/>
      <c r="U25" s="9"/>
    </row>
    <row r="26" spans="1:23" ht="16" customHeight="1" x14ac:dyDescent="0.3">
      <c r="A26" s="20" t="s">
        <v>48</v>
      </c>
      <c r="B26" s="29">
        <v>973229</v>
      </c>
      <c r="C26" s="29">
        <v>16839</v>
      </c>
      <c r="D26" s="30">
        <v>96</v>
      </c>
      <c r="E26" s="20"/>
      <c r="F26" s="29">
        <v>1037755</v>
      </c>
      <c r="G26" s="29">
        <v>17472</v>
      </c>
      <c r="H26" s="30">
        <v>95.2</v>
      </c>
      <c r="I26" s="20"/>
      <c r="J26" s="31">
        <f t="shared" si="0"/>
        <v>3.7591305897024765</v>
      </c>
      <c r="K26" s="32">
        <v>-2.2709475332811273</v>
      </c>
      <c r="M26" s="8"/>
      <c r="N26" s="9"/>
      <c r="O26" s="9"/>
      <c r="P26" s="9"/>
      <c r="Q26" s="8"/>
      <c r="R26" s="9"/>
      <c r="S26" s="9"/>
      <c r="T26" s="9"/>
      <c r="U26" s="9"/>
    </row>
    <row r="27" spans="1:23" ht="16" customHeight="1" x14ac:dyDescent="0.3">
      <c r="A27" s="20" t="s">
        <v>49</v>
      </c>
      <c r="B27" s="29">
        <v>3211283</v>
      </c>
      <c r="C27" s="29">
        <v>16757</v>
      </c>
      <c r="D27" s="30">
        <v>95.5</v>
      </c>
      <c r="E27" s="20"/>
      <c r="F27" s="29">
        <v>3400316</v>
      </c>
      <c r="G27" s="29">
        <v>17270</v>
      </c>
      <c r="H27" s="30">
        <v>94.1</v>
      </c>
      <c r="I27" s="20"/>
      <c r="J27" s="31">
        <f t="shared" si="0"/>
        <v>3.0614071731216805</v>
      </c>
      <c r="K27" s="32">
        <v>-3.5572681074440164</v>
      </c>
      <c r="M27" s="8"/>
      <c r="N27" s="9"/>
      <c r="O27" s="9"/>
      <c r="P27" s="9"/>
      <c r="Q27" s="8"/>
      <c r="R27" s="9"/>
      <c r="S27" s="9"/>
      <c r="T27" s="9"/>
      <c r="U27" s="9"/>
    </row>
    <row r="28" spans="1:23" ht="16" customHeight="1" x14ac:dyDescent="0.3">
      <c r="A28" s="20" t="s">
        <v>50</v>
      </c>
      <c r="B28" s="29">
        <v>8105973</v>
      </c>
      <c r="C28" s="29">
        <v>17840</v>
      </c>
      <c r="D28" s="30">
        <v>101.7</v>
      </c>
      <c r="E28" s="20"/>
      <c r="F28" s="29">
        <v>8492189</v>
      </c>
      <c r="G28" s="29">
        <v>18427</v>
      </c>
      <c r="H28" s="30">
        <v>100.4</v>
      </c>
      <c r="I28" s="20"/>
      <c r="J28" s="31">
        <f t="shared" si="0"/>
        <v>3.2903587443946192</v>
      </c>
      <c r="K28" s="32">
        <v>-1.2486602357984995</v>
      </c>
      <c r="M28" s="8"/>
      <c r="N28" s="9"/>
      <c r="O28" s="9"/>
      <c r="P28" s="9"/>
      <c r="Q28" s="8"/>
      <c r="R28" s="9"/>
      <c r="S28" s="9"/>
      <c r="T28" s="9"/>
      <c r="U28" s="9"/>
    </row>
    <row r="29" spans="1:23" ht="16" customHeight="1" x14ac:dyDescent="0.3">
      <c r="A29" s="20" t="s">
        <v>71</v>
      </c>
      <c r="B29" s="29">
        <v>232504</v>
      </c>
      <c r="C29" s="29">
        <v>16660</v>
      </c>
      <c r="D29" s="30">
        <v>94.9</v>
      </c>
      <c r="E29" s="20"/>
      <c r="F29" s="29">
        <v>250635</v>
      </c>
      <c r="G29" s="29">
        <v>17549</v>
      </c>
      <c r="H29" s="30">
        <v>95.6</v>
      </c>
      <c r="I29" s="20"/>
      <c r="J29" s="31">
        <f t="shared" si="0"/>
        <v>5.3361344537815123</v>
      </c>
      <c r="K29" s="32">
        <v>-5.6980056980056974E-3</v>
      </c>
      <c r="M29" s="8"/>
      <c r="N29" s="9"/>
      <c r="O29" s="9"/>
      <c r="P29" s="9"/>
      <c r="Q29" s="8"/>
      <c r="R29" s="9"/>
      <c r="S29" s="9"/>
      <c r="T29" s="9"/>
      <c r="U29" s="9"/>
    </row>
    <row r="30" spans="1:23" ht="16" customHeight="1" x14ac:dyDescent="0.3">
      <c r="A30" s="20" t="s">
        <v>51</v>
      </c>
      <c r="B30" s="29">
        <v>896430</v>
      </c>
      <c r="C30" s="29">
        <v>12930</v>
      </c>
      <c r="D30" s="30">
        <v>73.7</v>
      </c>
      <c r="E30" s="20"/>
      <c r="F30" s="29">
        <v>958485</v>
      </c>
      <c r="G30" s="29">
        <v>13938</v>
      </c>
      <c r="H30" s="30">
        <v>75.900000000000006</v>
      </c>
      <c r="I30" s="20"/>
      <c r="J30" s="31">
        <f t="shared" si="0"/>
        <v>7.7958236658932716</v>
      </c>
      <c r="K30" s="32">
        <v>4.6160774600315246</v>
      </c>
      <c r="M30" s="8"/>
      <c r="N30" s="9"/>
      <c r="O30" s="9"/>
      <c r="P30" s="9"/>
      <c r="Q30" s="8"/>
      <c r="R30" s="9"/>
      <c r="S30" s="9"/>
      <c r="T30" s="9"/>
      <c r="U30" s="9"/>
    </row>
    <row r="31" spans="1:23" ht="16" customHeight="1" x14ac:dyDescent="0.3">
      <c r="A31" s="20" t="s">
        <v>52</v>
      </c>
      <c r="B31" s="29">
        <v>533526</v>
      </c>
      <c r="C31" s="29">
        <v>13819</v>
      </c>
      <c r="D31" s="30">
        <v>78.7</v>
      </c>
      <c r="E31" s="20"/>
      <c r="F31" s="29">
        <v>562999</v>
      </c>
      <c r="G31" s="29">
        <v>14381</v>
      </c>
      <c r="H31" s="30">
        <v>78.3</v>
      </c>
      <c r="I31" s="20"/>
      <c r="J31" s="31">
        <f t="shared" si="0"/>
        <v>4.0668644619726457</v>
      </c>
      <c r="K31" s="32">
        <v>-0.18739589117157135</v>
      </c>
      <c r="M31" s="8"/>
      <c r="N31" s="9"/>
      <c r="O31" s="9"/>
      <c r="P31" s="9"/>
      <c r="Q31" s="8"/>
      <c r="R31" s="9"/>
      <c r="S31" s="9"/>
      <c r="T31" s="9"/>
      <c r="U31" s="9"/>
    </row>
    <row r="32" spans="1:23" ht="16" customHeight="1" x14ac:dyDescent="0.3">
      <c r="A32" s="20" t="s">
        <v>53</v>
      </c>
      <c r="B32" s="29">
        <v>2802965</v>
      </c>
      <c r="C32" s="29">
        <v>17292</v>
      </c>
      <c r="D32" s="30">
        <v>98.5</v>
      </c>
      <c r="E32" s="20"/>
      <c r="F32" s="29">
        <v>2937321</v>
      </c>
      <c r="G32" s="29">
        <v>17874</v>
      </c>
      <c r="H32" s="30">
        <v>97.4</v>
      </c>
      <c r="I32" s="20"/>
      <c r="J32" s="31">
        <f t="shared" si="0"/>
        <v>3.3657182512144344</v>
      </c>
      <c r="K32" s="32">
        <v>-0.56189151599443676</v>
      </c>
      <c r="M32" s="8"/>
      <c r="N32" s="9"/>
      <c r="O32" s="9"/>
      <c r="P32" s="9"/>
      <c r="Q32" s="8"/>
      <c r="R32" s="9"/>
      <c r="S32" s="9"/>
      <c r="T32" s="9"/>
      <c r="U32" s="9"/>
    </row>
    <row r="33" spans="1:21" ht="16" customHeight="1" x14ac:dyDescent="0.3">
      <c r="A33" s="20" t="s">
        <v>54</v>
      </c>
      <c r="B33" s="29">
        <v>192060</v>
      </c>
      <c r="C33" s="29">
        <v>14748</v>
      </c>
      <c r="D33" s="30">
        <v>84</v>
      </c>
      <c r="E33" s="20"/>
      <c r="F33" s="29">
        <v>203144</v>
      </c>
      <c r="G33" s="29">
        <v>15383</v>
      </c>
      <c r="H33" s="30">
        <v>83.8</v>
      </c>
      <c r="I33" s="20"/>
      <c r="J33" s="31">
        <f t="shared" si="0"/>
        <v>4.3056685652291833</v>
      </c>
      <c r="K33" s="32">
        <v>1.470976253298153</v>
      </c>
      <c r="M33" s="8"/>
      <c r="N33" s="9"/>
      <c r="O33" s="9"/>
      <c r="P33" s="9"/>
      <c r="Q33" s="8"/>
      <c r="R33" s="9"/>
      <c r="S33" s="9"/>
      <c r="T33" s="9"/>
      <c r="U33" s="9"/>
    </row>
    <row r="34" spans="1:21" ht="16" customHeight="1" x14ac:dyDescent="0.3">
      <c r="A34" s="20" t="s">
        <v>55</v>
      </c>
      <c r="B34" s="29">
        <v>102376</v>
      </c>
      <c r="C34" s="29">
        <v>14624</v>
      </c>
      <c r="D34" s="30">
        <v>83.3</v>
      </c>
      <c r="E34" s="20"/>
      <c r="F34" s="29">
        <v>112200</v>
      </c>
      <c r="G34" s="29">
        <v>15714</v>
      </c>
      <c r="H34" s="30">
        <v>85.6</v>
      </c>
      <c r="I34" s="20"/>
      <c r="J34" s="31">
        <f t="shared" si="0"/>
        <v>7.4535010940919033</v>
      </c>
      <c r="K34" s="32">
        <v>1.0091920035996658</v>
      </c>
      <c r="M34" s="8"/>
      <c r="N34" s="9"/>
      <c r="O34" s="9"/>
      <c r="P34" s="9"/>
      <c r="Q34" s="8"/>
      <c r="R34" s="9"/>
      <c r="S34" s="9"/>
      <c r="T34" s="9"/>
      <c r="U34" s="9"/>
    </row>
    <row r="35" spans="1:21" ht="16" customHeight="1" x14ac:dyDescent="0.3">
      <c r="A35" s="20" t="s">
        <v>56</v>
      </c>
      <c r="B35" s="29">
        <v>568568</v>
      </c>
      <c r="C35" s="29">
        <v>15201</v>
      </c>
      <c r="D35" s="30">
        <v>86.6</v>
      </c>
      <c r="E35" s="20"/>
      <c r="F35" s="29">
        <v>587604</v>
      </c>
      <c r="G35" s="29">
        <v>15736</v>
      </c>
      <c r="H35" s="30">
        <v>85.7</v>
      </c>
      <c r="I35" s="20"/>
      <c r="J35" s="31">
        <f t="shared" si="0"/>
        <v>3.5195052957042297</v>
      </c>
      <c r="K35" s="32">
        <v>4.4609665427509295</v>
      </c>
      <c r="M35" s="8"/>
      <c r="N35" s="9"/>
      <c r="O35" s="9"/>
      <c r="P35" s="9"/>
      <c r="Q35" s="8"/>
      <c r="R35" s="9"/>
      <c r="S35" s="9"/>
      <c r="T35" s="9"/>
      <c r="U35" s="9"/>
    </row>
    <row r="36" spans="1:21" ht="16" customHeight="1" x14ac:dyDescent="0.3">
      <c r="A36" s="20" t="s">
        <v>57</v>
      </c>
      <c r="B36" s="29">
        <v>554195</v>
      </c>
      <c r="C36" s="29">
        <v>17029</v>
      </c>
      <c r="D36" s="30">
        <v>97</v>
      </c>
      <c r="E36" s="20"/>
      <c r="F36" s="29">
        <v>594220</v>
      </c>
      <c r="G36" s="29">
        <v>18085</v>
      </c>
      <c r="H36" s="30">
        <v>98.5</v>
      </c>
      <c r="I36" s="20"/>
      <c r="J36" s="31">
        <f t="shared" si="0"/>
        <v>6.2011862117564149</v>
      </c>
      <c r="K36" s="32">
        <v>5.0964667596466766</v>
      </c>
      <c r="M36" s="8"/>
      <c r="N36" s="9"/>
      <c r="O36" s="9"/>
      <c r="P36" s="9"/>
      <c r="Q36" s="8"/>
      <c r="R36" s="9"/>
      <c r="S36" s="9"/>
      <c r="T36" s="9"/>
      <c r="U36" s="9"/>
    </row>
    <row r="37" spans="1:21" ht="16" customHeight="1" x14ac:dyDescent="0.3">
      <c r="A37" s="20" t="s">
        <v>58</v>
      </c>
      <c r="B37" s="29">
        <v>133854</v>
      </c>
      <c r="C37" s="29">
        <v>14584</v>
      </c>
      <c r="D37" s="30">
        <v>83.1</v>
      </c>
      <c r="E37" s="20"/>
      <c r="F37" s="29">
        <v>141564</v>
      </c>
      <c r="G37" s="29">
        <v>15298</v>
      </c>
      <c r="H37" s="30">
        <v>83.3</v>
      </c>
      <c r="I37" s="20"/>
      <c r="J37" s="31">
        <f t="shared" si="0"/>
        <v>4.8957761930883157</v>
      </c>
      <c r="K37" s="32">
        <v>2.2388558444162268</v>
      </c>
      <c r="M37" s="8"/>
      <c r="N37" s="9"/>
      <c r="O37" s="9"/>
      <c r="P37" s="9"/>
      <c r="Q37" s="8"/>
      <c r="R37" s="9"/>
      <c r="S37" s="9"/>
      <c r="T37" s="9"/>
      <c r="U37" s="9"/>
    </row>
    <row r="38" spans="1:21" ht="16" customHeight="1" x14ac:dyDescent="0.3">
      <c r="A38" s="20" t="s">
        <v>59</v>
      </c>
      <c r="B38" s="29">
        <v>328537</v>
      </c>
      <c r="C38" s="29">
        <v>15179</v>
      </c>
      <c r="D38" s="30">
        <v>86.5</v>
      </c>
      <c r="E38" s="20"/>
      <c r="F38" s="29">
        <v>338736</v>
      </c>
      <c r="G38" s="29">
        <v>15458</v>
      </c>
      <c r="H38" s="30">
        <v>84.2</v>
      </c>
      <c r="I38" s="20"/>
      <c r="J38" s="31">
        <f t="shared" si="0"/>
        <v>1.8380657487318004</v>
      </c>
      <c r="K38" s="32">
        <v>2.0397385966070365</v>
      </c>
      <c r="M38" s="8"/>
      <c r="N38" s="9"/>
      <c r="O38" s="9"/>
      <c r="P38" s="9"/>
      <c r="Q38" s="8"/>
      <c r="R38" s="9"/>
      <c r="S38" s="9"/>
      <c r="T38" s="9"/>
      <c r="U38" s="9"/>
    </row>
    <row r="39" spans="1:21" ht="16" customHeight="1" x14ac:dyDescent="0.3">
      <c r="A39" s="20" t="s">
        <v>60</v>
      </c>
      <c r="B39" s="29">
        <v>430005</v>
      </c>
      <c r="C39" s="29">
        <v>17055</v>
      </c>
      <c r="D39" s="30">
        <v>97.2</v>
      </c>
      <c r="E39" s="20"/>
      <c r="F39" s="29">
        <v>451187</v>
      </c>
      <c r="G39" s="29">
        <v>17685</v>
      </c>
      <c r="H39" s="30">
        <v>96.3</v>
      </c>
      <c r="I39" s="20"/>
      <c r="J39" s="31">
        <f t="shared" si="0"/>
        <v>3.6939313984168867</v>
      </c>
      <c r="K39" s="32">
        <v>5.6548292241574306E-3</v>
      </c>
      <c r="M39" s="8"/>
      <c r="N39" s="9"/>
      <c r="O39" s="9"/>
      <c r="P39" s="9"/>
      <c r="Q39" s="8"/>
      <c r="R39" s="9"/>
      <c r="S39" s="9"/>
      <c r="T39" s="9"/>
      <c r="U39" s="9"/>
    </row>
    <row r="40" spans="1:21" ht="16" customHeight="1" x14ac:dyDescent="0.3">
      <c r="A40" s="20" t="s">
        <v>61</v>
      </c>
      <c r="B40" s="29">
        <v>336464</v>
      </c>
      <c r="C40" s="29">
        <v>14677</v>
      </c>
      <c r="D40" s="30">
        <v>83.6</v>
      </c>
      <c r="E40" s="20"/>
      <c r="F40" s="29">
        <v>356668</v>
      </c>
      <c r="G40" s="29">
        <v>15157</v>
      </c>
      <c r="H40" s="30">
        <v>82.6</v>
      </c>
      <c r="I40" s="20"/>
      <c r="J40" s="31">
        <f t="shared" si="0"/>
        <v>3.2704231109899848</v>
      </c>
      <c r="K40" s="32">
        <v>1.4796464916979111</v>
      </c>
      <c r="M40" s="8"/>
      <c r="N40" s="9"/>
      <c r="O40" s="9"/>
      <c r="P40" s="9"/>
      <c r="Q40" s="8"/>
      <c r="R40" s="9"/>
      <c r="S40" s="9"/>
      <c r="T40" s="9"/>
      <c r="U40" s="9"/>
    </row>
    <row r="41" spans="1:21" ht="16" customHeight="1" x14ac:dyDescent="0.3">
      <c r="A41" s="20" t="s">
        <v>62</v>
      </c>
      <c r="B41" s="29">
        <v>3285560</v>
      </c>
      <c r="C41" s="29">
        <v>15746</v>
      </c>
      <c r="D41" s="30">
        <v>89.7</v>
      </c>
      <c r="E41" s="20"/>
      <c r="F41" s="29">
        <v>3483464</v>
      </c>
      <c r="G41" s="29">
        <v>16502</v>
      </c>
      <c r="H41" s="30">
        <v>89.9</v>
      </c>
      <c r="I41" s="20"/>
      <c r="J41" s="31">
        <f t="shared" si="0"/>
        <v>4.8012193572970912</v>
      </c>
      <c r="K41" s="32">
        <v>1.8327676643011417</v>
      </c>
      <c r="M41" s="8"/>
      <c r="N41" s="9"/>
      <c r="O41" s="9"/>
      <c r="P41" s="9"/>
      <c r="Q41" s="8"/>
      <c r="R41" s="9"/>
      <c r="S41" s="9"/>
      <c r="T41" s="9"/>
      <c r="U41" s="9"/>
    </row>
    <row r="42" spans="1:21" ht="16" customHeight="1" x14ac:dyDescent="0.3">
      <c r="A42" s="20" t="s">
        <v>63</v>
      </c>
      <c r="B42" s="29">
        <v>2546953</v>
      </c>
      <c r="C42" s="29">
        <v>14829</v>
      </c>
      <c r="D42" s="30">
        <v>84.5</v>
      </c>
      <c r="E42" s="20"/>
      <c r="F42" s="29">
        <v>2661839</v>
      </c>
      <c r="G42" s="29">
        <v>15112</v>
      </c>
      <c r="H42" s="30">
        <v>82.3</v>
      </c>
      <c r="I42" s="20"/>
      <c r="J42" s="31">
        <f t="shared" si="0"/>
        <v>1.9084226852788453</v>
      </c>
      <c r="K42" s="32">
        <v>-1.0152616755092685</v>
      </c>
      <c r="M42" s="8"/>
      <c r="N42" s="9"/>
      <c r="O42" s="9"/>
      <c r="P42" s="9"/>
      <c r="Q42" s="8"/>
      <c r="R42" s="9"/>
      <c r="S42" s="9"/>
      <c r="T42" s="9"/>
      <c r="U42" s="9"/>
    </row>
    <row r="43" spans="1:21" ht="16" customHeight="1" x14ac:dyDescent="0.3">
      <c r="A43" s="20" t="s">
        <v>64</v>
      </c>
      <c r="B43" s="29">
        <v>202454</v>
      </c>
      <c r="C43" s="29">
        <v>14650</v>
      </c>
      <c r="D43" s="30">
        <v>83.5</v>
      </c>
      <c r="E43" s="20"/>
      <c r="F43" s="29">
        <v>216864</v>
      </c>
      <c r="G43" s="29">
        <v>15864</v>
      </c>
      <c r="H43" s="30">
        <v>86.4</v>
      </c>
      <c r="I43" s="20"/>
      <c r="J43" s="31">
        <f t="shared" si="0"/>
        <v>8.2866894197952217</v>
      </c>
      <c r="K43" s="32">
        <v>2.8993967697995719</v>
      </c>
      <c r="M43" s="8"/>
      <c r="N43" s="9"/>
      <c r="O43" s="9"/>
      <c r="P43" s="9"/>
      <c r="Q43" s="8"/>
      <c r="R43" s="9"/>
      <c r="S43" s="9"/>
      <c r="T43" s="9"/>
      <c r="U43" s="9"/>
    </row>
    <row r="44" spans="1:21" ht="16" customHeight="1" x14ac:dyDescent="0.3">
      <c r="A44" s="20" t="s">
        <v>65</v>
      </c>
      <c r="B44" s="29">
        <v>3982679</v>
      </c>
      <c r="C44" s="29">
        <v>15120</v>
      </c>
      <c r="D44" s="30">
        <v>86.2</v>
      </c>
      <c r="E44" s="20"/>
      <c r="F44" s="29">
        <v>4272332</v>
      </c>
      <c r="G44" s="29">
        <v>16229</v>
      </c>
      <c r="H44" s="30">
        <v>88.4</v>
      </c>
      <c r="I44" s="20"/>
      <c r="J44" s="31">
        <f t="shared" si="0"/>
        <v>7.3346560846560838</v>
      </c>
      <c r="K44" s="32">
        <v>0.73867163252638113</v>
      </c>
      <c r="M44" s="8"/>
      <c r="N44" s="9"/>
      <c r="O44" s="9"/>
      <c r="P44" s="9"/>
      <c r="Q44" s="8"/>
      <c r="R44" s="9"/>
      <c r="S44" s="9"/>
      <c r="T44" s="9"/>
      <c r="U44" s="9"/>
    </row>
    <row r="45" spans="1:21" ht="16" customHeight="1" x14ac:dyDescent="0.3">
      <c r="A45" s="20" t="s">
        <v>66</v>
      </c>
      <c r="B45" s="29">
        <v>157182</v>
      </c>
      <c r="C45" s="29">
        <v>13927</v>
      </c>
      <c r="D45" s="30">
        <v>79.400000000000006</v>
      </c>
      <c r="E45" s="20"/>
      <c r="F45" s="29">
        <v>164612</v>
      </c>
      <c r="G45" s="29">
        <v>14408</v>
      </c>
      <c r="H45" s="30">
        <v>78.5</v>
      </c>
      <c r="I45" s="20"/>
      <c r="J45" s="31">
        <f t="shared" si="0"/>
        <v>3.4537229841315429</v>
      </c>
      <c r="K45" s="32">
        <v>-1.4500683994528043</v>
      </c>
      <c r="M45" s="8"/>
      <c r="N45" s="9"/>
      <c r="O45" s="9"/>
      <c r="P45" s="9"/>
      <c r="Q45" s="8"/>
      <c r="R45" s="9"/>
      <c r="S45" s="9"/>
      <c r="T45" s="9"/>
      <c r="U45" s="9"/>
    </row>
    <row r="46" spans="1:21" ht="16" customHeight="1" x14ac:dyDescent="0.3">
      <c r="A46" s="20" t="s">
        <v>67</v>
      </c>
      <c r="B46" s="29">
        <v>538682</v>
      </c>
      <c r="C46" s="29">
        <v>14520</v>
      </c>
      <c r="D46" s="30">
        <v>82.7</v>
      </c>
      <c r="E46" s="20"/>
      <c r="F46" s="29">
        <v>572617</v>
      </c>
      <c r="G46" s="29">
        <v>15345</v>
      </c>
      <c r="H46" s="30">
        <v>83.6</v>
      </c>
      <c r="I46" s="20"/>
      <c r="J46" s="31">
        <f t="shared" si="0"/>
        <v>5.6818181818181817</v>
      </c>
      <c r="K46" s="32">
        <v>2.0347097546379413</v>
      </c>
      <c r="M46" s="8"/>
      <c r="N46" s="9"/>
      <c r="O46" s="9"/>
      <c r="P46" s="9"/>
      <c r="Q46" s="8"/>
      <c r="R46" s="9"/>
      <c r="S46" s="9"/>
      <c r="T46" s="9"/>
      <c r="U46" s="9"/>
    </row>
    <row r="47" spans="1:21" ht="16" customHeight="1" x14ac:dyDescent="0.3">
      <c r="A47" s="20" t="s">
        <v>69</v>
      </c>
      <c r="B47" s="29">
        <v>16972034</v>
      </c>
      <c r="C47" s="29">
        <v>18107</v>
      </c>
      <c r="D47" s="30">
        <v>103.2</v>
      </c>
      <c r="E47" s="20"/>
      <c r="F47" s="29">
        <v>17936978</v>
      </c>
      <c r="G47" s="29">
        <v>19125</v>
      </c>
      <c r="H47" s="30">
        <v>104.2</v>
      </c>
      <c r="I47" s="20"/>
      <c r="J47" s="31">
        <f t="shared" si="0"/>
        <v>5.6221350858783898</v>
      </c>
      <c r="K47" s="32">
        <v>1.8207954000958311</v>
      </c>
      <c r="M47" s="8"/>
      <c r="N47" s="9"/>
      <c r="O47" s="9"/>
      <c r="P47" s="9"/>
      <c r="Q47" s="8"/>
      <c r="R47" s="9"/>
      <c r="S47" s="9"/>
      <c r="T47" s="9"/>
      <c r="U47" s="9"/>
    </row>
    <row r="48" spans="1:21" ht="16" customHeight="1" x14ac:dyDescent="0.3">
      <c r="A48" s="20" t="s">
        <v>70</v>
      </c>
      <c r="B48" s="29">
        <v>7310175</v>
      </c>
      <c r="C48" s="29">
        <v>17638</v>
      </c>
      <c r="D48" s="30">
        <v>100.5</v>
      </c>
      <c r="E48" s="20"/>
      <c r="F48" s="29">
        <v>7714105</v>
      </c>
      <c r="G48" s="29">
        <v>18543</v>
      </c>
      <c r="H48" s="30">
        <v>101</v>
      </c>
      <c r="I48" s="20"/>
      <c r="J48" s="31">
        <f t="shared" si="0"/>
        <v>5.1309672298446536</v>
      </c>
      <c r="K48" s="32">
        <v>2.1427784510300762</v>
      </c>
      <c r="M48" s="8"/>
      <c r="N48" s="9"/>
      <c r="O48" s="9"/>
      <c r="P48" s="9"/>
      <c r="Q48" s="8"/>
      <c r="R48" s="9"/>
      <c r="S48" s="9"/>
      <c r="T48" s="9"/>
      <c r="U48" s="9"/>
    </row>
    <row r="49" spans="1:21" ht="5" customHeight="1" x14ac:dyDescent="0.3">
      <c r="A49" s="20"/>
      <c r="B49" s="20"/>
      <c r="C49" s="33"/>
      <c r="D49" s="20"/>
      <c r="E49" s="20"/>
      <c r="F49" s="20"/>
      <c r="G49" s="33"/>
      <c r="H49" s="20"/>
      <c r="I49" s="20"/>
      <c r="J49" s="31"/>
      <c r="K49" s="32"/>
      <c r="M49" s="9"/>
      <c r="N49" s="9"/>
      <c r="O49" s="9"/>
      <c r="P49" s="9"/>
      <c r="Q49" s="9"/>
      <c r="R49" s="9"/>
      <c r="S49" s="9"/>
      <c r="T49" s="9"/>
      <c r="U49" s="9"/>
    </row>
    <row r="50" spans="1:21" ht="14.5" thickBot="1" x14ac:dyDescent="0.35">
      <c r="A50" s="34" t="s">
        <v>5</v>
      </c>
      <c r="B50" s="35">
        <v>135668287</v>
      </c>
      <c r="C50" s="35">
        <v>17549</v>
      </c>
      <c r="D50" s="36">
        <v>100</v>
      </c>
      <c r="E50" s="34"/>
      <c r="F50" s="35">
        <v>142363357</v>
      </c>
      <c r="G50" s="35">
        <v>18356</v>
      </c>
      <c r="H50" s="36">
        <v>100</v>
      </c>
      <c r="I50" s="37"/>
      <c r="J50" s="38">
        <f t="shared" ref="J50" si="1">(G50-C50)/C50*100</f>
        <v>4.5985526240811438</v>
      </c>
      <c r="K50" s="39">
        <v>-0.58492201039861358</v>
      </c>
      <c r="M50" s="11"/>
      <c r="N50" s="12"/>
      <c r="O50" s="12"/>
      <c r="P50" s="12"/>
      <c r="Q50" s="11"/>
      <c r="R50" s="12"/>
      <c r="S50" s="12"/>
      <c r="T50" s="12"/>
      <c r="U50" s="9"/>
    </row>
    <row r="51" spans="1:21" x14ac:dyDescent="0.3">
      <c r="A51" s="40" t="s">
        <v>139</v>
      </c>
      <c r="F51" s="6"/>
      <c r="G51" s="7"/>
      <c r="H51" s="7"/>
      <c r="J51" s="13"/>
      <c r="K51" s="13"/>
    </row>
    <row r="52" spans="1:21" x14ac:dyDescent="0.3">
      <c r="A52" s="40" t="s">
        <v>29</v>
      </c>
      <c r="B52" s="6"/>
      <c r="C52" s="7"/>
      <c r="D52" s="7"/>
      <c r="F52" s="6"/>
      <c r="G52" s="7"/>
      <c r="H52" s="7"/>
      <c r="J52" s="14"/>
      <c r="K52" s="14"/>
    </row>
    <row r="53" spans="1:21" x14ac:dyDescent="0.3">
      <c r="B53" s="15"/>
      <c r="C53" s="16"/>
      <c r="D53" s="15"/>
      <c r="F53" s="15"/>
      <c r="G53" s="16"/>
      <c r="H53" s="16"/>
      <c r="I53" s="17"/>
      <c r="J53" s="18"/>
      <c r="K53" s="18"/>
    </row>
    <row r="54" spans="1:21" x14ac:dyDescent="0.3">
      <c r="C54" s="17"/>
      <c r="D54" s="17"/>
      <c r="F54" s="17"/>
      <c r="G54" s="17"/>
      <c r="H54" s="17"/>
    </row>
    <row r="55" spans="1:21" x14ac:dyDescent="0.3">
      <c r="C55" s="17"/>
      <c r="D55" s="17"/>
      <c r="E55" s="19"/>
      <c r="F55" s="19"/>
      <c r="G55" s="17"/>
      <c r="H55" s="17"/>
      <c r="I55" s="17"/>
      <c r="J55" s="18"/>
      <c r="K55" s="18"/>
    </row>
    <row r="56" spans="1:21" x14ac:dyDescent="0.3">
      <c r="C56" s="17"/>
      <c r="D56" s="17"/>
      <c r="G56" s="17"/>
      <c r="H56" s="17"/>
    </row>
    <row r="57" spans="1:21" x14ac:dyDescent="0.3">
      <c r="C57" s="17"/>
      <c r="D57" s="17"/>
      <c r="G57" s="17"/>
      <c r="H57" s="17"/>
    </row>
    <row r="58" spans="1:21" x14ac:dyDescent="0.3">
      <c r="C58" s="17"/>
      <c r="D58" s="17"/>
      <c r="G58" s="17"/>
      <c r="H58" s="17"/>
    </row>
    <row r="59" spans="1:21" x14ac:dyDescent="0.3">
      <c r="C59" s="17"/>
      <c r="D59" s="17"/>
      <c r="E59" s="17"/>
      <c r="F59" s="17"/>
      <c r="G59" s="17"/>
      <c r="H59" s="17"/>
    </row>
  </sheetData>
  <sortState xmlns:xlrd2="http://schemas.microsoft.com/office/spreadsheetml/2017/richdata2" ref="A7:K48">
    <sortCondition ref="A7:A48"/>
  </sortState>
  <mergeCells count="6">
    <mergeCell ref="C5:D5"/>
    <mergeCell ref="G5:H5"/>
    <mergeCell ref="C4:D4"/>
    <mergeCell ref="G4:H4"/>
    <mergeCell ref="J5:K5"/>
    <mergeCell ref="J4:K4"/>
  </mergeCells>
  <phoneticPr fontId="0" type="noConversion"/>
  <printOptions gridLines="1"/>
  <pageMargins left="0.70866141732283472" right="0.70866141732283472" top="0" bottom="0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50"/>
  <sheetViews>
    <sheetView showGridLines="0" zoomScaleNormal="100" workbookViewId="0"/>
  </sheetViews>
  <sheetFormatPr defaultColWidth="9.08984375" defaultRowHeight="12.5" x14ac:dyDescent="0.25"/>
  <cols>
    <col min="1" max="1" width="24.81640625" style="20" customWidth="1"/>
    <col min="2" max="4" width="14.90625" style="20" customWidth="1"/>
    <col min="5" max="5" width="17.90625" style="20" customWidth="1"/>
    <col min="6" max="16384" width="9.08984375" style="20"/>
  </cols>
  <sheetData>
    <row r="1" spans="1:8" ht="14" x14ac:dyDescent="0.3">
      <c r="A1" s="1" t="s">
        <v>141</v>
      </c>
    </row>
    <row r="2" spans="1:8" ht="14" x14ac:dyDescent="0.3">
      <c r="A2" s="1" t="s">
        <v>78</v>
      </c>
    </row>
    <row r="3" spans="1:8" ht="13" thickBot="1" x14ac:dyDescent="0.3">
      <c r="A3" s="37"/>
      <c r="B3" s="37"/>
      <c r="C3" s="37"/>
      <c r="D3" s="37"/>
    </row>
    <row r="4" spans="1:8" ht="25" x14ac:dyDescent="0.25">
      <c r="A4" s="43" t="s">
        <v>0</v>
      </c>
      <c r="B4" s="44" t="s">
        <v>2</v>
      </c>
      <c r="C4" s="44" t="s">
        <v>3</v>
      </c>
      <c r="D4" s="44" t="s">
        <v>4</v>
      </c>
    </row>
    <row r="5" spans="1:8" ht="16" customHeight="1" x14ac:dyDescent="0.25">
      <c r="A5" s="20" t="s">
        <v>30</v>
      </c>
      <c r="B5" s="41">
        <v>58.8</v>
      </c>
      <c r="C5" s="41">
        <v>17.2</v>
      </c>
      <c r="D5" s="41">
        <v>23.9</v>
      </c>
      <c r="F5" s="41"/>
      <c r="G5" s="41"/>
      <c r="H5" s="41"/>
    </row>
    <row r="6" spans="1:8" ht="16" customHeight="1" x14ac:dyDescent="0.25">
      <c r="A6" s="20" t="s">
        <v>31</v>
      </c>
      <c r="B6" s="41">
        <v>55.8</v>
      </c>
      <c r="C6" s="41">
        <v>23.1</v>
      </c>
      <c r="D6" s="41">
        <v>21.1</v>
      </c>
      <c r="F6" s="41"/>
      <c r="G6" s="41"/>
      <c r="H6" s="41"/>
    </row>
    <row r="7" spans="1:8" ht="16" customHeight="1" x14ac:dyDescent="0.25">
      <c r="A7" s="20" t="s">
        <v>32</v>
      </c>
      <c r="B7" s="41">
        <v>60.8</v>
      </c>
      <c r="C7" s="41">
        <v>17.399999999999999</v>
      </c>
      <c r="D7" s="41">
        <v>21.8</v>
      </c>
      <c r="F7" s="41"/>
      <c r="G7" s="41"/>
      <c r="H7" s="41"/>
    </row>
    <row r="8" spans="1:8" ht="16" customHeight="1" x14ac:dyDescent="0.25">
      <c r="A8" s="20" t="s">
        <v>33</v>
      </c>
      <c r="B8" s="41">
        <v>51</v>
      </c>
      <c r="C8" s="41">
        <v>23.6</v>
      </c>
      <c r="D8" s="41">
        <v>25.3</v>
      </c>
      <c r="F8" s="41"/>
      <c r="G8" s="41"/>
      <c r="H8" s="41"/>
    </row>
    <row r="9" spans="1:8" ht="16" customHeight="1" x14ac:dyDescent="0.25">
      <c r="A9" s="20" t="s">
        <v>34</v>
      </c>
      <c r="B9" s="41">
        <v>50.7</v>
      </c>
      <c r="C9" s="41">
        <v>27.2</v>
      </c>
      <c r="D9" s="41">
        <v>22</v>
      </c>
      <c r="F9" s="41"/>
      <c r="G9" s="41"/>
      <c r="H9" s="41"/>
    </row>
    <row r="10" spans="1:8" ht="16" customHeight="1" x14ac:dyDescent="0.25">
      <c r="A10" s="20" t="s">
        <v>35</v>
      </c>
      <c r="B10" s="41">
        <v>59.9</v>
      </c>
      <c r="C10" s="41">
        <v>17.100000000000001</v>
      </c>
      <c r="D10" s="41">
        <v>23</v>
      </c>
      <c r="F10" s="41"/>
      <c r="G10" s="41"/>
      <c r="H10" s="41"/>
    </row>
    <row r="11" spans="1:8" ht="16" customHeight="1" x14ac:dyDescent="0.25">
      <c r="A11" s="20" t="s">
        <v>68</v>
      </c>
      <c r="B11" s="41">
        <v>54.5</v>
      </c>
      <c r="C11" s="41">
        <v>25.7</v>
      </c>
      <c r="D11" s="41">
        <v>19.8</v>
      </c>
      <c r="F11" s="41"/>
      <c r="G11" s="41"/>
      <c r="H11" s="41"/>
    </row>
    <row r="12" spans="1:8" ht="16" customHeight="1" x14ac:dyDescent="0.25">
      <c r="A12" s="20" t="s">
        <v>36</v>
      </c>
      <c r="B12" s="41">
        <v>57.8</v>
      </c>
      <c r="C12" s="41">
        <v>15.9</v>
      </c>
      <c r="D12" s="41">
        <v>26.3</v>
      </c>
      <c r="F12" s="41"/>
      <c r="G12" s="41"/>
      <c r="H12" s="41"/>
    </row>
    <row r="13" spans="1:8" ht="16" customHeight="1" x14ac:dyDescent="0.25">
      <c r="A13" s="20" t="s">
        <v>37</v>
      </c>
      <c r="B13" s="41">
        <v>60.2</v>
      </c>
      <c r="C13" s="41">
        <v>17.7</v>
      </c>
      <c r="D13" s="41">
        <v>22</v>
      </c>
      <c r="F13" s="41"/>
      <c r="G13" s="41"/>
      <c r="H13" s="41"/>
    </row>
    <row r="14" spans="1:8" ht="16" customHeight="1" x14ac:dyDescent="0.25">
      <c r="A14" s="20" t="s">
        <v>38</v>
      </c>
      <c r="B14" s="41">
        <v>55.1</v>
      </c>
      <c r="C14" s="41">
        <v>20.3</v>
      </c>
      <c r="D14" s="41">
        <v>24.6</v>
      </c>
      <c r="F14" s="41"/>
      <c r="G14" s="41"/>
      <c r="H14" s="41"/>
    </row>
    <row r="15" spans="1:8" ht="16" customHeight="1" x14ac:dyDescent="0.25">
      <c r="A15" s="20" t="s">
        <v>39</v>
      </c>
      <c r="B15" s="41">
        <v>55.3</v>
      </c>
      <c r="C15" s="41">
        <v>23.7</v>
      </c>
      <c r="D15" s="41">
        <v>20.9</v>
      </c>
      <c r="F15" s="41"/>
      <c r="G15" s="41"/>
      <c r="H15" s="41"/>
    </row>
    <row r="16" spans="1:8" ht="16" customHeight="1" x14ac:dyDescent="0.25">
      <c r="A16" s="20" t="s">
        <v>40</v>
      </c>
      <c r="B16" s="41">
        <v>61.4</v>
      </c>
      <c r="C16" s="41">
        <v>17.7</v>
      </c>
      <c r="D16" s="41">
        <v>20.9</v>
      </c>
      <c r="F16" s="41"/>
      <c r="G16" s="41"/>
      <c r="H16" s="41"/>
    </row>
    <row r="17" spans="1:8" ht="16" customHeight="1" x14ac:dyDescent="0.25">
      <c r="A17" s="20" t="s">
        <v>41</v>
      </c>
      <c r="B17" s="41">
        <v>55.9</v>
      </c>
      <c r="C17" s="41">
        <v>19.7</v>
      </c>
      <c r="D17" s="41">
        <v>24.4</v>
      </c>
      <c r="F17" s="41"/>
      <c r="G17" s="41"/>
      <c r="H17" s="41"/>
    </row>
    <row r="18" spans="1:8" ht="16" customHeight="1" x14ac:dyDescent="0.25">
      <c r="A18" s="20" t="s">
        <v>42</v>
      </c>
      <c r="B18" s="41">
        <v>57.2</v>
      </c>
      <c r="C18" s="41">
        <v>19.8</v>
      </c>
      <c r="D18" s="41">
        <v>22.9</v>
      </c>
      <c r="F18" s="41"/>
      <c r="G18" s="41"/>
      <c r="H18" s="41"/>
    </row>
    <row r="19" spans="1:8" ht="16" customHeight="1" x14ac:dyDescent="0.25">
      <c r="A19" s="20" t="s">
        <v>43</v>
      </c>
      <c r="B19" s="41">
        <v>49.2</v>
      </c>
      <c r="C19" s="41">
        <v>19.2</v>
      </c>
      <c r="D19" s="41">
        <v>31.6</v>
      </c>
      <c r="F19" s="41"/>
      <c r="G19" s="41"/>
      <c r="H19" s="41"/>
    </row>
    <row r="20" spans="1:8" ht="16" customHeight="1" x14ac:dyDescent="0.25">
      <c r="A20" s="20" t="s">
        <v>44</v>
      </c>
      <c r="B20" s="41">
        <v>51.2</v>
      </c>
      <c r="C20" s="41">
        <v>31.8</v>
      </c>
      <c r="D20" s="41">
        <v>17.100000000000001</v>
      </c>
      <c r="F20" s="41"/>
      <c r="G20" s="41"/>
      <c r="H20" s="41"/>
    </row>
    <row r="21" spans="1:8" ht="16" customHeight="1" x14ac:dyDescent="0.25">
      <c r="A21" s="20" t="s">
        <v>45</v>
      </c>
      <c r="B21" s="41">
        <v>57.2</v>
      </c>
      <c r="C21" s="41">
        <v>19.100000000000001</v>
      </c>
      <c r="D21" s="41">
        <v>23.7</v>
      </c>
      <c r="F21" s="41"/>
      <c r="G21" s="41"/>
      <c r="H21" s="41"/>
    </row>
    <row r="22" spans="1:8" ht="16" customHeight="1" x14ac:dyDescent="0.25">
      <c r="A22" s="20" t="s">
        <v>46</v>
      </c>
      <c r="B22" s="41">
        <v>59.5</v>
      </c>
      <c r="C22" s="41">
        <v>20.5</v>
      </c>
      <c r="D22" s="41">
        <v>20</v>
      </c>
      <c r="F22" s="41"/>
      <c r="G22" s="41"/>
      <c r="H22" s="41"/>
    </row>
    <row r="23" spans="1:8" ht="16" customHeight="1" x14ac:dyDescent="0.25">
      <c r="A23" s="20" t="s">
        <v>47</v>
      </c>
      <c r="B23" s="41">
        <v>53</v>
      </c>
      <c r="C23" s="41">
        <v>21.6</v>
      </c>
      <c r="D23" s="41">
        <v>25.5</v>
      </c>
      <c r="F23" s="41"/>
      <c r="G23" s="41"/>
      <c r="H23" s="41"/>
    </row>
    <row r="24" spans="1:8" ht="16" customHeight="1" x14ac:dyDescent="0.25">
      <c r="A24" s="20" t="s">
        <v>48</v>
      </c>
      <c r="B24" s="41">
        <v>60</v>
      </c>
      <c r="C24" s="41">
        <v>17</v>
      </c>
      <c r="D24" s="41">
        <v>23</v>
      </c>
      <c r="F24" s="41"/>
      <c r="G24" s="41"/>
      <c r="H24" s="41"/>
    </row>
    <row r="25" spans="1:8" ht="16" customHeight="1" x14ac:dyDescent="0.25">
      <c r="A25" s="20" t="s">
        <v>49</v>
      </c>
      <c r="B25" s="41">
        <v>62.6</v>
      </c>
      <c r="C25" s="41">
        <v>17.600000000000001</v>
      </c>
      <c r="D25" s="41">
        <v>19.8</v>
      </c>
      <c r="F25" s="41"/>
      <c r="G25" s="41"/>
      <c r="H25" s="41"/>
    </row>
    <row r="26" spans="1:8" ht="16" customHeight="1" x14ac:dyDescent="0.25">
      <c r="A26" s="20" t="s">
        <v>50</v>
      </c>
      <c r="B26" s="41">
        <v>58.4</v>
      </c>
      <c r="C26" s="41">
        <v>20.9</v>
      </c>
      <c r="D26" s="41">
        <v>20.7</v>
      </c>
      <c r="F26" s="41"/>
      <c r="G26" s="41"/>
      <c r="H26" s="41"/>
    </row>
    <row r="27" spans="1:8" ht="16" customHeight="1" x14ac:dyDescent="0.25">
      <c r="A27" s="20" t="s">
        <v>71</v>
      </c>
      <c r="B27" s="41">
        <v>57.9</v>
      </c>
      <c r="C27" s="41">
        <v>21.8</v>
      </c>
      <c r="D27" s="41">
        <v>20.3</v>
      </c>
      <c r="F27" s="41"/>
      <c r="G27" s="41"/>
      <c r="H27" s="41"/>
    </row>
    <row r="28" spans="1:8" ht="16" customHeight="1" x14ac:dyDescent="0.25">
      <c r="A28" s="20" t="s">
        <v>51</v>
      </c>
      <c r="B28" s="41">
        <v>53.8</v>
      </c>
      <c r="C28" s="41">
        <v>21.3</v>
      </c>
      <c r="D28" s="41">
        <v>24.9</v>
      </c>
      <c r="F28" s="41"/>
      <c r="G28" s="41"/>
      <c r="H28" s="41"/>
    </row>
    <row r="29" spans="1:8" ht="16" customHeight="1" x14ac:dyDescent="0.25">
      <c r="A29" s="20" t="s">
        <v>52</v>
      </c>
      <c r="B29" s="41">
        <v>55.6</v>
      </c>
      <c r="C29" s="41">
        <v>20.8</v>
      </c>
      <c r="D29" s="41">
        <v>23.6</v>
      </c>
      <c r="F29" s="41"/>
      <c r="G29" s="41"/>
      <c r="H29" s="41"/>
    </row>
    <row r="30" spans="1:8" ht="16" customHeight="1" x14ac:dyDescent="0.25">
      <c r="A30" s="20" t="s">
        <v>53</v>
      </c>
      <c r="B30" s="41">
        <v>60.8</v>
      </c>
      <c r="C30" s="41">
        <v>17.5</v>
      </c>
      <c r="D30" s="41">
        <v>21.7</v>
      </c>
      <c r="F30" s="41"/>
      <c r="G30" s="41"/>
      <c r="H30" s="41"/>
    </row>
    <row r="31" spans="1:8" ht="16" customHeight="1" x14ac:dyDescent="0.25">
      <c r="A31" s="20" t="s">
        <v>54</v>
      </c>
      <c r="B31" s="41">
        <v>51.6</v>
      </c>
      <c r="C31" s="41">
        <v>20.8</v>
      </c>
      <c r="D31" s="41">
        <v>27.6</v>
      </c>
      <c r="F31" s="41"/>
      <c r="G31" s="41"/>
      <c r="H31" s="41"/>
    </row>
    <row r="32" spans="1:8" ht="16" customHeight="1" x14ac:dyDescent="0.25">
      <c r="A32" s="20" t="s">
        <v>55</v>
      </c>
      <c r="B32" s="41">
        <v>50.3</v>
      </c>
      <c r="C32" s="41">
        <v>29</v>
      </c>
      <c r="D32" s="41">
        <v>20.7</v>
      </c>
      <c r="F32" s="41"/>
      <c r="G32" s="41"/>
      <c r="H32" s="41"/>
    </row>
    <row r="33" spans="1:8" ht="16" customHeight="1" x14ac:dyDescent="0.25">
      <c r="A33" s="20" t="s">
        <v>57</v>
      </c>
      <c r="B33" s="41">
        <v>61.9</v>
      </c>
      <c r="C33" s="41">
        <v>19.2</v>
      </c>
      <c r="D33" s="41">
        <v>18.899999999999999</v>
      </c>
      <c r="F33" s="41"/>
      <c r="G33" s="41"/>
      <c r="H33" s="41"/>
    </row>
    <row r="34" spans="1:8" ht="16" customHeight="1" x14ac:dyDescent="0.25">
      <c r="A34" s="20" t="s">
        <v>56</v>
      </c>
      <c r="B34" s="41">
        <v>61.1</v>
      </c>
      <c r="C34" s="41">
        <v>18</v>
      </c>
      <c r="D34" s="41">
        <v>20.8</v>
      </c>
      <c r="F34" s="41"/>
      <c r="G34" s="41"/>
      <c r="H34" s="41"/>
    </row>
    <row r="35" spans="1:8" ht="16" customHeight="1" x14ac:dyDescent="0.25">
      <c r="A35" s="20" t="s">
        <v>58</v>
      </c>
      <c r="B35" s="41">
        <v>50</v>
      </c>
      <c r="C35" s="41">
        <v>25.2</v>
      </c>
      <c r="D35" s="41">
        <v>24.8</v>
      </c>
      <c r="F35" s="41"/>
      <c r="G35" s="41"/>
      <c r="H35" s="41"/>
    </row>
    <row r="36" spans="1:8" ht="16" customHeight="1" x14ac:dyDescent="0.25">
      <c r="A36" s="20" t="s">
        <v>59</v>
      </c>
      <c r="B36" s="41">
        <v>53.9</v>
      </c>
      <c r="C36" s="41">
        <v>18.7</v>
      </c>
      <c r="D36" s="41">
        <v>27.4</v>
      </c>
      <c r="F36" s="41"/>
      <c r="G36" s="41"/>
      <c r="H36" s="41"/>
    </row>
    <row r="37" spans="1:8" ht="16" customHeight="1" x14ac:dyDescent="0.25">
      <c r="A37" s="20" t="s">
        <v>60</v>
      </c>
      <c r="B37" s="41">
        <v>51.8</v>
      </c>
      <c r="C37" s="41">
        <v>20.100000000000001</v>
      </c>
      <c r="D37" s="41">
        <v>28.1</v>
      </c>
      <c r="F37" s="41"/>
      <c r="G37" s="41"/>
      <c r="H37" s="41"/>
    </row>
    <row r="38" spans="1:8" ht="16" customHeight="1" x14ac:dyDescent="0.25">
      <c r="A38" s="20" t="s">
        <v>61</v>
      </c>
      <c r="B38" s="41">
        <v>61.2</v>
      </c>
      <c r="C38" s="41">
        <v>18.100000000000001</v>
      </c>
      <c r="D38" s="41">
        <v>20.7</v>
      </c>
      <c r="F38" s="41"/>
      <c r="G38" s="41"/>
      <c r="H38" s="41"/>
    </row>
    <row r="39" spans="1:8" ht="16" customHeight="1" x14ac:dyDescent="0.25">
      <c r="A39" s="20" t="s">
        <v>62</v>
      </c>
      <c r="B39" s="41">
        <v>61.7</v>
      </c>
      <c r="C39" s="41">
        <v>16.399999999999999</v>
      </c>
      <c r="D39" s="41">
        <v>21.8</v>
      </c>
      <c r="F39" s="41"/>
      <c r="G39" s="41"/>
      <c r="H39" s="41"/>
    </row>
    <row r="40" spans="1:8" ht="16" customHeight="1" x14ac:dyDescent="0.25">
      <c r="A40" s="20" t="s">
        <v>63</v>
      </c>
      <c r="B40" s="41">
        <v>56.7</v>
      </c>
      <c r="C40" s="41">
        <v>19.899999999999999</v>
      </c>
      <c r="D40" s="41">
        <v>23.4</v>
      </c>
      <c r="F40" s="41"/>
      <c r="G40" s="41"/>
      <c r="H40" s="41"/>
    </row>
    <row r="41" spans="1:8" ht="16" customHeight="1" x14ac:dyDescent="0.25">
      <c r="A41" s="20" t="s">
        <v>64</v>
      </c>
      <c r="B41" s="41">
        <v>54</v>
      </c>
      <c r="C41" s="41">
        <v>22.3</v>
      </c>
      <c r="D41" s="41">
        <v>23.7</v>
      </c>
      <c r="F41" s="41"/>
      <c r="G41" s="41"/>
      <c r="H41" s="41"/>
    </row>
    <row r="42" spans="1:8" ht="16" customHeight="1" x14ac:dyDescent="0.25">
      <c r="A42" s="20" t="s">
        <v>65</v>
      </c>
      <c r="B42" s="41">
        <v>60.6</v>
      </c>
      <c r="C42" s="41">
        <v>17</v>
      </c>
      <c r="D42" s="41">
        <v>22.3</v>
      </c>
      <c r="F42" s="41"/>
      <c r="G42" s="41"/>
      <c r="H42" s="41"/>
    </row>
    <row r="43" spans="1:8" ht="16" customHeight="1" x14ac:dyDescent="0.25">
      <c r="A43" s="20" t="s">
        <v>66</v>
      </c>
      <c r="B43" s="41">
        <v>44.4</v>
      </c>
      <c r="C43" s="41">
        <v>26.6</v>
      </c>
      <c r="D43" s="41">
        <v>29</v>
      </c>
      <c r="F43" s="41"/>
      <c r="G43" s="41"/>
      <c r="H43" s="41"/>
    </row>
    <row r="44" spans="1:8" ht="16" customHeight="1" x14ac:dyDescent="0.25">
      <c r="A44" s="20" t="s">
        <v>67</v>
      </c>
      <c r="B44" s="41">
        <v>58.9</v>
      </c>
      <c r="C44" s="41">
        <v>18.3</v>
      </c>
      <c r="D44" s="41">
        <v>22.8</v>
      </c>
      <c r="F44" s="41"/>
      <c r="G44" s="41"/>
      <c r="H44" s="41"/>
    </row>
    <row r="45" spans="1:8" ht="16" customHeight="1" x14ac:dyDescent="0.25">
      <c r="A45" s="20" t="s">
        <v>69</v>
      </c>
      <c r="B45" s="41">
        <v>62</v>
      </c>
      <c r="C45" s="41">
        <v>17.600000000000001</v>
      </c>
      <c r="D45" s="41">
        <v>20.3</v>
      </c>
      <c r="F45" s="41"/>
      <c r="G45" s="41"/>
      <c r="H45" s="41"/>
    </row>
    <row r="46" spans="1:8" ht="16" customHeight="1" x14ac:dyDescent="0.25">
      <c r="A46" s="20" t="s">
        <v>70</v>
      </c>
      <c r="B46" s="41">
        <v>61.1</v>
      </c>
      <c r="C46" s="41">
        <v>18.5</v>
      </c>
      <c r="D46" s="41">
        <v>20.399999999999999</v>
      </c>
      <c r="F46" s="41"/>
      <c r="G46" s="41"/>
      <c r="H46" s="41"/>
    </row>
    <row r="47" spans="1:8" x14ac:dyDescent="0.25">
      <c r="F47" s="41"/>
      <c r="G47" s="41"/>
      <c r="H47" s="41"/>
    </row>
    <row r="48" spans="1:8" ht="13.5" thickBot="1" x14ac:dyDescent="0.35">
      <c r="A48" s="45" t="s">
        <v>5</v>
      </c>
      <c r="B48" s="42">
        <v>59</v>
      </c>
      <c r="C48" s="42">
        <v>19</v>
      </c>
      <c r="D48" s="42">
        <v>22</v>
      </c>
      <c r="F48" s="46"/>
      <c r="G48" s="46"/>
      <c r="H48" s="46"/>
    </row>
    <row r="49" spans="1:1" x14ac:dyDescent="0.25">
      <c r="A49" s="40" t="s">
        <v>29</v>
      </c>
    </row>
    <row r="50" spans="1:1" x14ac:dyDescent="0.25">
      <c r="A50" s="40"/>
    </row>
  </sheetData>
  <sortState xmlns:xlrd2="http://schemas.microsoft.com/office/spreadsheetml/2017/richdata2" ref="A5:D46">
    <sortCondition ref="A5:A46"/>
  </sortState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260FF-5B60-4A7A-9B00-53931659580F}">
  <dimension ref="A1:I69"/>
  <sheetViews>
    <sheetView showGridLines="0" zoomScale="70" zoomScaleNormal="70" workbookViewId="0">
      <selection activeCell="K16" sqref="K16"/>
    </sheetView>
  </sheetViews>
  <sheetFormatPr defaultRowHeight="14" x14ac:dyDescent="0.3"/>
  <cols>
    <col min="1" max="1" width="26.26953125" style="48" customWidth="1"/>
    <col min="2" max="2" width="20.453125" style="48" customWidth="1"/>
    <col min="3" max="5" width="12.6328125" style="48" customWidth="1"/>
    <col min="6" max="6" width="3.08984375" style="49" customWidth="1"/>
    <col min="7" max="9" width="13.08984375" style="51" customWidth="1"/>
    <col min="10" max="16384" width="8.7265625" style="49"/>
  </cols>
  <sheetData>
    <row r="1" spans="1:9" x14ac:dyDescent="0.3">
      <c r="A1" s="47" t="s">
        <v>134</v>
      </c>
      <c r="G1" s="50"/>
    </row>
    <row r="2" spans="1:9" x14ac:dyDescent="0.3">
      <c r="A2" s="47"/>
      <c r="G2" s="50"/>
    </row>
    <row r="3" spans="1:9" x14ac:dyDescent="0.3">
      <c r="A3" s="52" t="s">
        <v>79</v>
      </c>
      <c r="G3" s="50"/>
    </row>
    <row r="4" spans="1:9" ht="14.5" thickBot="1" x14ac:dyDescent="0.35">
      <c r="A4" s="53"/>
      <c r="B4" s="53"/>
      <c r="C4" s="53"/>
      <c r="D4" s="53"/>
      <c r="E4" s="53"/>
      <c r="G4" s="50"/>
    </row>
    <row r="5" spans="1:9" x14ac:dyDescent="0.3">
      <c r="C5" s="54"/>
      <c r="D5" s="79" t="s">
        <v>74</v>
      </c>
      <c r="E5" s="79"/>
      <c r="F5" s="56"/>
      <c r="G5" s="80"/>
      <c r="H5" s="82"/>
      <c r="I5" s="82"/>
    </row>
    <row r="6" spans="1:9" x14ac:dyDescent="0.3">
      <c r="A6" s="57" t="s">
        <v>80</v>
      </c>
      <c r="B6" s="57" t="s">
        <v>0</v>
      </c>
      <c r="C6" s="55" t="s">
        <v>72</v>
      </c>
      <c r="D6" s="58" t="s">
        <v>72</v>
      </c>
      <c r="E6" s="58" t="s">
        <v>81</v>
      </c>
      <c r="F6" s="59"/>
      <c r="G6" s="81"/>
      <c r="H6" s="81"/>
      <c r="I6" s="81"/>
    </row>
    <row r="7" spans="1:9" x14ac:dyDescent="0.3">
      <c r="A7" s="60" t="s">
        <v>82</v>
      </c>
      <c r="B7" s="60" t="s">
        <v>27</v>
      </c>
      <c r="C7" s="68">
        <v>298281</v>
      </c>
      <c r="D7" s="68">
        <v>30684</v>
      </c>
      <c r="E7" s="69">
        <v>167.2</v>
      </c>
      <c r="F7" s="61"/>
      <c r="G7" s="62"/>
    </row>
    <row r="8" spans="1:9" x14ac:dyDescent="0.3">
      <c r="A8" s="60" t="s">
        <v>83</v>
      </c>
      <c r="B8" s="60" t="s">
        <v>13</v>
      </c>
      <c r="C8" s="68">
        <v>525017</v>
      </c>
      <c r="D8" s="68">
        <v>26910</v>
      </c>
      <c r="E8" s="69">
        <v>146.6</v>
      </c>
      <c r="F8" s="61"/>
      <c r="G8" s="62"/>
    </row>
    <row r="9" spans="1:9" x14ac:dyDescent="0.3">
      <c r="A9" s="60" t="s">
        <v>87</v>
      </c>
      <c r="B9" s="60" t="s">
        <v>17</v>
      </c>
      <c r="C9" s="68">
        <v>70617</v>
      </c>
      <c r="D9" s="68">
        <v>26222</v>
      </c>
      <c r="E9" s="69">
        <v>142.9</v>
      </c>
      <c r="F9" s="61"/>
      <c r="G9" s="62"/>
    </row>
    <row r="10" spans="1:9" x14ac:dyDescent="0.3">
      <c r="A10" s="60" t="s">
        <v>88</v>
      </c>
      <c r="B10" s="60" t="s">
        <v>27</v>
      </c>
      <c r="C10" s="68">
        <v>2413718</v>
      </c>
      <c r="D10" s="68">
        <v>25432</v>
      </c>
      <c r="E10" s="69">
        <v>138.6</v>
      </c>
      <c r="F10" s="61"/>
      <c r="G10" s="62"/>
    </row>
    <row r="11" spans="1:9" x14ac:dyDescent="0.3">
      <c r="A11" s="60" t="s">
        <v>84</v>
      </c>
      <c r="B11" s="60" t="s">
        <v>18</v>
      </c>
      <c r="C11" s="68">
        <v>254252</v>
      </c>
      <c r="D11" s="68">
        <v>25390</v>
      </c>
      <c r="E11" s="69">
        <v>138.30000000000001</v>
      </c>
      <c r="F11" s="61"/>
      <c r="G11" s="62"/>
    </row>
    <row r="12" spans="1:9" x14ac:dyDescent="0.3">
      <c r="A12" s="60" t="s">
        <v>85</v>
      </c>
      <c r="B12" s="60" t="s">
        <v>18</v>
      </c>
      <c r="C12" s="68">
        <v>190388</v>
      </c>
      <c r="D12" s="68">
        <v>24923</v>
      </c>
      <c r="E12" s="69">
        <v>135.80000000000001</v>
      </c>
      <c r="F12" s="61"/>
      <c r="G12" s="62"/>
    </row>
    <row r="13" spans="1:9" x14ac:dyDescent="0.3">
      <c r="A13" s="60" t="s">
        <v>91</v>
      </c>
      <c r="B13" s="60" t="s">
        <v>18</v>
      </c>
      <c r="C13" s="68">
        <v>224652</v>
      </c>
      <c r="D13" s="68">
        <v>24744</v>
      </c>
      <c r="E13" s="69">
        <v>134.80000000000001</v>
      </c>
      <c r="F13" s="61"/>
      <c r="G13" s="62"/>
    </row>
    <row r="14" spans="1:9" x14ac:dyDescent="0.3">
      <c r="A14" s="60" t="s">
        <v>93</v>
      </c>
      <c r="B14" s="60" t="s">
        <v>28</v>
      </c>
      <c r="C14" s="68">
        <v>216911</v>
      </c>
      <c r="D14" s="68">
        <v>24377</v>
      </c>
      <c r="E14" s="69">
        <v>132.80000000000001</v>
      </c>
      <c r="F14" s="61"/>
      <c r="G14" s="62"/>
    </row>
    <row r="15" spans="1:9" x14ac:dyDescent="0.3">
      <c r="A15" s="60" t="s">
        <v>89</v>
      </c>
      <c r="B15" s="60" t="s">
        <v>28</v>
      </c>
      <c r="C15" s="68">
        <v>63436</v>
      </c>
      <c r="D15" s="68">
        <v>24203</v>
      </c>
      <c r="E15" s="69">
        <v>131.9</v>
      </c>
      <c r="F15" s="61"/>
      <c r="G15" s="62"/>
    </row>
    <row r="16" spans="1:9" x14ac:dyDescent="0.3">
      <c r="A16" s="60" t="s">
        <v>90</v>
      </c>
      <c r="B16" s="60" t="s">
        <v>18</v>
      </c>
      <c r="C16" s="68">
        <v>116179</v>
      </c>
      <c r="D16" s="68">
        <v>24059</v>
      </c>
      <c r="E16" s="69">
        <v>131.1</v>
      </c>
      <c r="F16" s="61"/>
      <c r="G16" s="62"/>
    </row>
    <row r="17" spans="1:7" x14ac:dyDescent="0.3">
      <c r="A17" s="60" t="s">
        <v>92</v>
      </c>
      <c r="B17" s="60" t="s">
        <v>18</v>
      </c>
      <c r="C17" s="68">
        <v>155950</v>
      </c>
      <c r="D17" s="68">
        <v>23740</v>
      </c>
      <c r="E17" s="69">
        <v>129.30000000000001</v>
      </c>
      <c r="F17" s="61"/>
      <c r="G17" s="62"/>
    </row>
    <row r="18" spans="1:7" x14ac:dyDescent="0.3">
      <c r="A18" s="60" t="s">
        <v>96</v>
      </c>
      <c r="B18" s="60" t="s">
        <v>27</v>
      </c>
      <c r="C18" s="68">
        <v>472451</v>
      </c>
      <c r="D18" s="68">
        <v>23491</v>
      </c>
      <c r="E18" s="69">
        <v>128</v>
      </c>
      <c r="F18" s="61"/>
      <c r="G18" s="62"/>
    </row>
    <row r="19" spans="1:7" x14ac:dyDescent="0.3">
      <c r="A19" s="60" t="s">
        <v>86</v>
      </c>
      <c r="B19" s="60" t="s">
        <v>18</v>
      </c>
      <c r="C19" s="68">
        <v>241405</v>
      </c>
      <c r="D19" s="68">
        <v>23234</v>
      </c>
      <c r="E19" s="69">
        <v>126.6</v>
      </c>
      <c r="F19" s="61"/>
      <c r="G19" s="62"/>
    </row>
    <row r="20" spans="1:7" x14ac:dyDescent="0.3">
      <c r="A20" s="60" t="s">
        <v>95</v>
      </c>
      <c r="B20" s="60" t="s">
        <v>18</v>
      </c>
      <c r="C20" s="68">
        <v>152387</v>
      </c>
      <c r="D20" s="68">
        <v>23002</v>
      </c>
      <c r="E20" s="69">
        <v>125.3</v>
      </c>
      <c r="F20" s="61"/>
      <c r="G20" s="62"/>
    </row>
    <row r="21" spans="1:7" x14ac:dyDescent="0.3">
      <c r="A21" s="60" t="s">
        <v>97</v>
      </c>
      <c r="B21" s="60" t="s">
        <v>18</v>
      </c>
      <c r="C21" s="68">
        <v>208450</v>
      </c>
      <c r="D21" s="68">
        <v>22871</v>
      </c>
      <c r="E21" s="69">
        <v>124.6</v>
      </c>
      <c r="F21" s="61"/>
      <c r="G21" s="62"/>
    </row>
    <row r="22" spans="1:7" x14ac:dyDescent="0.3">
      <c r="A22" s="60" t="s">
        <v>94</v>
      </c>
      <c r="B22" s="60" t="s">
        <v>10</v>
      </c>
      <c r="C22" s="68">
        <v>29579</v>
      </c>
      <c r="D22" s="68">
        <v>22614</v>
      </c>
      <c r="E22" s="69">
        <v>123.2</v>
      </c>
      <c r="F22" s="61"/>
      <c r="G22" s="62"/>
    </row>
    <row r="23" spans="1:7" x14ac:dyDescent="0.3">
      <c r="A23" s="60" t="s">
        <v>98</v>
      </c>
      <c r="B23" s="60" t="s">
        <v>20</v>
      </c>
      <c r="C23" s="68">
        <v>71092</v>
      </c>
      <c r="D23" s="68">
        <v>22420</v>
      </c>
      <c r="E23" s="69">
        <v>122.1</v>
      </c>
      <c r="F23" s="61"/>
      <c r="G23" s="62"/>
    </row>
    <row r="24" spans="1:7" x14ac:dyDescent="0.3">
      <c r="A24" s="60" t="s">
        <v>125</v>
      </c>
      <c r="B24" s="60" t="s">
        <v>13</v>
      </c>
      <c r="C24" s="68">
        <v>104176</v>
      </c>
      <c r="D24" s="68">
        <v>22226</v>
      </c>
      <c r="E24" s="69">
        <v>121.1</v>
      </c>
      <c r="F24" s="61"/>
      <c r="G24" s="62"/>
    </row>
    <row r="25" spans="1:7" x14ac:dyDescent="0.3">
      <c r="A25" s="60" t="s">
        <v>126</v>
      </c>
      <c r="B25" s="60" t="s">
        <v>13</v>
      </c>
      <c r="C25" s="68">
        <v>163787</v>
      </c>
      <c r="D25" s="68">
        <v>22157</v>
      </c>
      <c r="E25" s="69">
        <v>120.7</v>
      </c>
      <c r="F25" s="61"/>
      <c r="G25" s="62"/>
    </row>
    <row r="26" spans="1:7" x14ac:dyDescent="0.3">
      <c r="A26" s="60" t="s">
        <v>127</v>
      </c>
      <c r="B26" s="60" t="s">
        <v>20</v>
      </c>
      <c r="C26" s="68">
        <v>59562</v>
      </c>
      <c r="D26" s="68">
        <v>22019</v>
      </c>
      <c r="E26" s="69">
        <v>120</v>
      </c>
      <c r="F26" s="61"/>
      <c r="G26" s="62"/>
    </row>
    <row r="27" spans="1:7" x14ac:dyDescent="0.3">
      <c r="A27" s="60" t="s">
        <v>99</v>
      </c>
      <c r="B27" s="60" t="s">
        <v>18</v>
      </c>
      <c r="C27" s="68">
        <v>249684</v>
      </c>
      <c r="D27" s="68">
        <v>21968</v>
      </c>
      <c r="E27" s="69">
        <v>119.7</v>
      </c>
      <c r="F27" s="61"/>
      <c r="G27" s="62"/>
    </row>
    <row r="28" spans="1:7" x14ac:dyDescent="0.3">
      <c r="A28" s="60" t="s">
        <v>128</v>
      </c>
      <c r="B28" s="60" t="s">
        <v>15</v>
      </c>
      <c r="C28" s="68">
        <v>35421999</v>
      </c>
      <c r="D28" s="68">
        <v>21847</v>
      </c>
      <c r="E28" s="69">
        <v>119</v>
      </c>
      <c r="F28" s="61"/>
      <c r="G28" s="62"/>
    </row>
    <row r="29" spans="1:7" x14ac:dyDescent="0.3">
      <c r="A29" s="60" t="s">
        <v>129</v>
      </c>
      <c r="B29" s="60" t="s">
        <v>18</v>
      </c>
      <c r="C29" s="68">
        <v>513298</v>
      </c>
      <c r="D29" s="68">
        <v>21562</v>
      </c>
      <c r="E29" s="69">
        <v>117.5</v>
      </c>
      <c r="F29" s="61"/>
      <c r="G29" s="62"/>
    </row>
    <row r="30" spans="1:7" x14ac:dyDescent="0.3">
      <c r="A30" s="60" t="s">
        <v>130</v>
      </c>
      <c r="B30" s="60" t="s">
        <v>28</v>
      </c>
      <c r="C30" s="68">
        <v>142882</v>
      </c>
      <c r="D30" s="68">
        <v>21383</v>
      </c>
      <c r="E30" s="69">
        <v>116.5</v>
      </c>
      <c r="F30" s="61"/>
      <c r="G30" s="62"/>
    </row>
    <row r="31" spans="1:7" x14ac:dyDescent="0.3">
      <c r="A31" s="60" t="s">
        <v>131</v>
      </c>
      <c r="B31" s="60" t="s">
        <v>16</v>
      </c>
      <c r="C31" s="68">
        <v>658070</v>
      </c>
      <c r="D31" s="68">
        <v>21392</v>
      </c>
      <c r="E31" s="69">
        <v>116.5</v>
      </c>
      <c r="F31" s="61"/>
      <c r="G31" s="62"/>
    </row>
    <row r="32" spans="1:7" x14ac:dyDescent="0.3">
      <c r="A32" s="60" t="s">
        <v>132</v>
      </c>
      <c r="B32" s="60" t="s">
        <v>18</v>
      </c>
      <c r="C32" s="68">
        <v>445222</v>
      </c>
      <c r="D32" s="68">
        <v>21188</v>
      </c>
      <c r="E32" s="69">
        <v>115.4</v>
      </c>
      <c r="F32" s="61"/>
      <c r="G32" s="62"/>
    </row>
    <row r="33" spans="1:7" ht="14.5" thickBot="1" x14ac:dyDescent="0.35">
      <c r="A33" s="63" t="s">
        <v>133</v>
      </c>
      <c r="B33" s="63" t="s">
        <v>13</v>
      </c>
      <c r="C33" s="70">
        <v>986518</v>
      </c>
      <c r="D33" s="70">
        <v>21150</v>
      </c>
      <c r="E33" s="71">
        <v>115.2</v>
      </c>
      <c r="F33" s="61"/>
      <c r="G33" s="62"/>
    </row>
    <row r="34" spans="1:7" x14ac:dyDescent="0.3">
      <c r="A34" s="48" t="s">
        <v>29</v>
      </c>
      <c r="F34" s="48"/>
    </row>
    <row r="35" spans="1:7" x14ac:dyDescent="0.3">
      <c r="A35" s="52"/>
      <c r="F35" s="48"/>
    </row>
    <row r="36" spans="1:7" x14ac:dyDescent="0.3">
      <c r="A36" s="52" t="s">
        <v>100</v>
      </c>
      <c r="F36" s="48"/>
    </row>
    <row r="37" spans="1:7" x14ac:dyDescent="0.3">
      <c r="A37" s="64"/>
      <c r="B37" s="64"/>
      <c r="C37" s="64"/>
      <c r="D37" s="64"/>
      <c r="E37" s="64"/>
      <c r="F37" s="48"/>
    </row>
    <row r="38" spans="1:7" x14ac:dyDescent="0.3">
      <c r="C38" s="54"/>
      <c r="D38" s="83" t="s">
        <v>74</v>
      </c>
      <c r="E38" s="83"/>
      <c r="F38" s="48"/>
    </row>
    <row r="39" spans="1:7" x14ac:dyDescent="0.3">
      <c r="A39" s="57" t="s">
        <v>80</v>
      </c>
      <c r="B39" s="57" t="s">
        <v>0</v>
      </c>
      <c r="C39" s="55" t="s">
        <v>72</v>
      </c>
      <c r="D39" s="58" t="s">
        <v>72</v>
      </c>
      <c r="E39" s="58" t="s">
        <v>81</v>
      </c>
      <c r="F39" s="48"/>
    </row>
    <row r="40" spans="1:7" x14ac:dyDescent="0.3">
      <c r="A40" s="60" t="s">
        <v>102</v>
      </c>
      <c r="B40" s="60" t="s">
        <v>11</v>
      </c>
      <c r="C40" s="68">
        <v>98914</v>
      </c>
      <c r="D40" s="68">
        <v>13727</v>
      </c>
      <c r="E40" s="69">
        <v>74.8</v>
      </c>
      <c r="F40" s="48"/>
    </row>
    <row r="41" spans="1:7" x14ac:dyDescent="0.3">
      <c r="A41" s="60" t="s">
        <v>108</v>
      </c>
      <c r="B41" s="60" t="s">
        <v>19</v>
      </c>
      <c r="C41" s="68">
        <v>49447</v>
      </c>
      <c r="D41" s="68">
        <v>13712</v>
      </c>
      <c r="E41" s="69">
        <v>74.7</v>
      </c>
      <c r="F41" s="48"/>
    </row>
    <row r="42" spans="1:7" x14ac:dyDescent="0.3">
      <c r="A42" s="60" t="s">
        <v>135</v>
      </c>
      <c r="B42" s="60" t="s">
        <v>22</v>
      </c>
      <c r="C42" s="68">
        <v>15232</v>
      </c>
      <c r="D42" s="68">
        <v>13698</v>
      </c>
      <c r="E42" s="69">
        <v>74.599999999999994</v>
      </c>
      <c r="F42" s="48"/>
    </row>
    <row r="43" spans="1:7" x14ac:dyDescent="0.3">
      <c r="A43" s="60" t="s">
        <v>136</v>
      </c>
      <c r="B43" s="60" t="s">
        <v>6</v>
      </c>
      <c r="C43" s="68">
        <v>638832</v>
      </c>
      <c r="D43" s="68">
        <v>13663</v>
      </c>
      <c r="E43" s="69">
        <v>74.400000000000006</v>
      </c>
      <c r="F43" s="48"/>
    </row>
    <row r="44" spans="1:7" x14ac:dyDescent="0.3">
      <c r="A44" s="60" t="s">
        <v>105</v>
      </c>
      <c r="B44" s="60" t="s">
        <v>23</v>
      </c>
      <c r="C44" s="68">
        <v>80680</v>
      </c>
      <c r="D44" s="68">
        <v>13658</v>
      </c>
      <c r="E44" s="69">
        <v>74.400000000000006</v>
      </c>
      <c r="F44" s="48"/>
    </row>
    <row r="45" spans="1:7" x14ac:dyDescent="0.3">
      <c r="A45" s="60" t="s">
        <v>106</v>
      </c>
      <c r="B45" s="60" t="s">
        <v>12</v>
      </c>
      <c r="C45" s="68">
        <v>16164</v>
      </c>
      <c r="D45" s="68">
        <v>13652</v>
      </c>
      <c r="E45" s="69">
        <v>74.400000000000006</v>
      </c>
      <c r="F45" s="48"/>
    </row>
    <row r="46" spans="1:7" x14ac:dyDescent="0.3">
      <c r="A46" s="60" t="s">
        <v>104</v>
      </c>
      <c r="B46" s="60" t="s">
        <v>7</v>
      </c>
      <c r="C46" s="68">
        <v>34411</v>
      </c>
      <c r="D46" s="68">
        <v>13623</v>
      </c>
      <c r="E46" s="69">
        <v>74.2</v>
      </c>
      <c r="F46" s="48"/>
    </row>
    <row r="47" spans="1:7" x14ac:dyDescent="0.3">
      <c r="A47" s="60" t="s">
        <v>137</v>
      </c>
      <c r="B47" s="60" t="s">
        <v>22</v>
      </c>
      <c r="C47" s="68">
        <v>134719</v>
      </c>
      <c r="D47" s="68">
        <v>13629</v>
      </c>
      <c r="E47" s="69">
        <v>74.2</v>
      </c>
      <c r="F47" s="48"/>
    </row>
    <row r="48" spans="1:7" x14ac:dyDescent="0.3">
      <c r="A48" s="60" t="s">
        <v>113</v>
      </c>
      <c r="B48" s="60" t="s">
        <v>26</v>
      </c>
      <c r="C48" s="68">
        <v>16707</v>
      </c>
      <c r="D48" s="68">
        <v>13517</v>
      </c>
      <c r="E48" s="69">
        <v>73.599999999999994</v>
      </c>
      <c r="F48" s="48"/>
    </row>
    <row r="49" spans="1:6" x14ac:dyDescent="0.3">
      <c r="A49" s="60" t="s">
        <v>115</v>
      </c>
      <c r="B49" s="60" t="s">
        <v>19</v>
      </c>
      <c r="C49" s="68">
        <v>75185</v>
      </c>
      <c r="D49" s="68">
        <v>13484</v>
      </c>
      <c r="E49" s="69">
        <v>73.5</v>
      </c>
      <c r="F49" s="48"/>
    </row>
    <row r="50" spans="1:6" x14ac:dyDescent="0.3">
      <c r="A50" s="60" t="s">
        <v>119</v>
      </c>
      <c r="B50" s="60" t="s">
        <v>24</v>
      </c>
      <c r="C50" s="68">
        <v>54461</v>
      </c>
      <c r="D50" s="68">
        <v>13421</v>
      </c>
      <c r="E50" s="69">
        <v>73.099999999999994</v>
      </c>
      <c r="F50" s="48"/>
    </row>
    <row r="51" spans="1:6" x14ac:dyDescent="0.3">
      <c r="A51" s="60" t="s">
        <v>103</v>
      </c>
      <c r="B51" s="60" t="s">
        <v>14</v>
      </c>
      <c r="C51" s="68">
        <v>24160</v>
      </c>
      <c r="D51" s="68">
        <v>13400</v>
      </c>
      <c r="E51" s="69">
        <v>73</v>
      </c>
      <c r="F51" s="48"/>
    </row>
    <row r="52" spans="1:6" x14ac:dyDescent="0.3">
      <c r="A52" s="60" t="s">
        <v>117</v>
      </c>
      <c r="B52" s="60" t="s">
        <v>24</v>
      </c>
      <c r="C52" s="68">
        <v>89578</v>
      </c>
      <c r="D52" s="68">
        <v>13275</v>
      </c>
      <c r="E52" s="69">
        <v>72.3</v>
      </c>
      <c r="F52" s="48"/>
    </row>
    <row r="53" spans="1:6" x14ac:dyDescent="0.3">
      <c r="A53" s="60" t="s">
        <v>112</v>
      </c>
      <c r="B53" s="60" t="s">
        <v>9</v>
      </c>
      <c r="C53" s="68">
        <v>134987</v>
      </c>
      <c r="D53" s="68">
        <v>13196</v>
      </c>
      <c r="E53" s="69">
        <v>71.900000000000006</v>
      </c>
      <c r="F53" s="48"/>
    </row>
    <row r="54" spans="1:6" x14ac:dyDescent="0.3">
      <c r="A54" s="60" t="s">
        <v>109</v>
      </c>
      <c r="B54" s="60" t="s">
        <v>8</v>
      </c>
      <c r="C54" s="68">
        <v>14244</v>
      </c>
      <c r="D54" s="68">
        <v>13201</v>
      </c>
      <c r="E54" s="69">
        <v>71.900000000000006</v>
      </c>
      <c r="F54" s="48"/>
    </row>
    <row r="55" spans="1:6" x14ac:dyDescent="0.3">
      <c r="A55" s="60" t="s">
        <v>111</v>
      </c>
      <c r="B55" s="60" t="s">
        <v>22</v>
      </c>
      <c r="C55" s="68">
        <v>24967</v>
      </c>
      <c r="D55" s="68">
        <v>13203</v>
      </c>
      <c r="E55" s="69">
        <v>71.900000000000006</v>
      </c>
      <c r="F55" s="48"/>
    </row>
    <row r="56" spans="1:6" x14ac:dyDescent="0.3">
      <c r="A56" s="60" t="s">
        <v>107</v>
      </c>
      <c r="B56" s="60" t="s">
        <v>25</v>
      </c>
      <c r="C56" s="68">
        <v>24678</v>
      </c>
      <c r="D56" s="68">
        <v>13133</v>
      </c>
      <c r="E56" s="69">
        <v>71.599999999999994</v>
      </c>
      <c r="F56" s="48"/>
    </row>
    <row r="57" spans="1:6" x14ac:dyDescent="0.3">
      <c r="A57" s="60" t="s">
        <v>123</v>
      </c>
      <c r="B57" s="60" t="s">
        <v>19</v>
      </c>
      <c r="C57" s="68">
        <v>82589</v>
      </c>
      <c r="D57" s="68">
        <v>12943</v>
      </c>
      <c r="E57" s="69">
        <v>70.5</v>
      </c>
      <c r="F57" s="48"/>
    </row>
    <row r="58" spans="1:6" x14ac:dyDescent="0.3">
      <c r="A58" s="60" t="s">
        <v>118</v>
      </c>
      <c r="B58" s="60" t="s">
        <v>11</v>
      </c>
      <c r="C58" s="68">
        <v>36889</v>
      </c>
      <c r="D58" s="68">
        <v>12912</v>
      </c>
      <c r="E58" s="69">
        <v>70.3</v>
      </c>
      <c r="F58" s="48"/>
    </row>
    <row r="59" spans="1:6" x14ac:dyDescent="0.3">
      <c r="A59" s="60" t="s">
        <v>101</v>
      </c>
      <c r="B59" s="60" t="s">
        <v>6</v>
      </c>
      <c r="C59" s="68">
        <v>36566</v>
      </c>
      <c r="D59" s="68">
        <v>12875</v>
      </c>
      <c r="E59" s="69">
        <v>70.099999999999994</v>
      </c>
      <c r="F59" s="48"/>
    </row>
    <row r="60" spans="1:6" x14ac:dyDescent="0.3">
      <c r="A60" s="60" t="s">
        <v>110</v>
      </c>
      <c r="B60" s="60" t="s">
        <v>21</v>
      </c>
      <c r="C60" s="68">
        <v>14137</v>
      </c>
      <c r="D60" s="68">
        <v>12736</v>
      </c>
      <c r="E60" s="69">
        <v>69.400000000000006</v>
      </c>
      <c r="F60" s="48"/>
    </row>
    <row r="61" spans="1:6" x14ac:dyDescent="0.3">
      <c r="A61" s="60" t="s">
        <v>122</v>
      </c>
      <c r="B61" s="60" t="s">
        <v>6</v>
      </c>
      <c r="C61" s="68">
        <v>249068</v>
      </c>
      <c r="D61" s="68">
        <v>12656</v>
      </c>
      <c r="E61" s="69">
        <v>68.900000000000006</v>
      </c>
    </row>
    <row r="62" spans="1:6" x14ac:dyDescent="0.3">
      <c r="A62" s="60" t="s">
        <v>138</v>
      </c>
      <c r="B62" s="60" t="s">
        <v>22</v>
      </c>
      <c r="C62" s="68">
        <v>87732</v>
      </c>
      <c r="D62" s="68">
        <v>12591</v>
      </c>
      <c r="E62" s="69">
        <v>68.599999999999994</v>
      </c>
    </row>
    <row r="63" spans="1:6" x14ac:dyDescent="0.3">
      <c r="A63" s="60" t="s">
        <v>120</v>
      </c>
      <c r="B63" s="60" t="s">
        <v>17</v>
      </c>
      <c r="C63" s="68">
        <v>403878</v>
      </c>
      <c r="D63" s="68">
        <v>12512</v>
      </c>
      <c r="E63" s="69">
        <v>68.2</v>
      </c>
    </row>
    <row r="64" spans="1:6" x14ac:dyDescent="0.3">
      <c r="A64" s="60" t="s">
        <v>116</v>
      </c>
      <c r="B64" s="60" t="s">
        <v>6</v>
      </c>
      <c r="C64" s="68">
        <v>139634</v>
      </c>
      <c r="D64" s="68">
        <v>12424</v>
      </c>
      <c r="E64" s="69">
        <v>67.7</v>
      </c>
    </row>
    <row r="65" spans="1:5" x14ac:dyDescent="0.3">
      <c r="A65" s="60" t="s">
        <v>114</v>
      </c>
      <c r="B65" s="60" t="s">
        <v>6</v>
      </c>
      <c r="C65" s="68">
        <v>40915</v>
      </c>
      <c r="D65" s="68">
        <v>12414</v>
      </c>
      <c r="E65" s="69">
        <v>67.599999999999994</v>
      </c>
    </row>
    <row r="66" spans="1:5" x14ac:dyDescent="0.3">
      <c r="A66" s="60" t="s">
        <v>121</v>
      </c>
      <c r="B66" s="60" t="s">
        <v>22</v>
      </c>
      <c r="C66" s="68">
        <v>30618</v>
      </c>
      <c r="D66" s="68">
        <v>12257</v>
      </c>
      <c r="E66" s="69">
        <v>66.8</v>
      </c>
    </row>
    <row r="67" spans="1:5" x14ac:dyDescent="0.3">
      <c r="A67" s="60" t="s">
        <v>124</v>
      </c>
      <c r="B67" s="60" t="s">
        <v>23</v>
      </c>
      <c r="C67" s="68">
        <v>469518</v>
      </c>
      <c r="D67" s="68">
        <v>12252</v>
      </c>
      <c r="E67" s="69">
        <v>66.7</v>
      </c>
    </row>
    <row r="68" spans="1:5" ht="5" customHeight="1" thickBot="1" x14ac:dyDescent="0.35">
      <c r="A68" s="53"/>
      <c r="B68" s="53"/>
      <c r="C68" s="65"/>
      <c r="D68" s="66"/>
      <c r="E68" s="66"/>
    </row>
    <row r="69" spans="1:5" x14ac:dyDescent="0.3">
      <c r="A69" s="48" t="s">
        <v>29</v>
      </c>
    </row>
  </sheetData>
  <mergeCells count="5">
    <mergeCell ref="D5:E5"/>
    <mergeCell ref="G5:G6"/>
    <mergeCell ref="H5:H6"/>
    <mergeCell ref="I5:I6"/>
    <mergeCell ref="D38:E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3</vt:i4>
      </vt:variant>
    </vt:vector>
  </HeadingPairs>
  <TitlesOfParts>
    <vt:vector size="7" baseType="lpstr">
      <vt:lpstr>Índex</vt:lpstr>
      <vt:lpstr>T1</vt:lpstr>
      <vt:lpstr>T2</vt:lpstr>
      <vt:lpstr>T3</vt:lpstr>
      <vt:lpstr>'T1'!_1Àrea_d_impressió</vt:lpstr>
      <vt:lpstr>'T1'!Àrea_d'impressió</vt:lpstr>
      <vt:lpstr>'T2'!Àrea_d'impressió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Taules de la nota de premsa. RFDB territorial 2021</dc:title>
  <dc:creator>premsa@idescat.cat</dc:creator>
  <cp:lastModifiedBy>Elisabeth Cañellas Gay</cp:lastModifiedBy>
  <cp:lastPrinted>2018-03-19T08:11:17Z</cp:lastPrinted>
  <dcterms:created xsi:type="dcterms:W3CDTF">2010-10-25T11:11:44Z</dcterms:created>
  <dcterms:modified xsi:type="dcterms:W3CDTF">2024-04-26T07:16:14Z</dcterms:modified>
</cp:coreProperties>
</file>