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INDICADORS\AFILIATS\AFI 2024\5. Maig 2024\"/>
    </mc:Choice>
  </mc:AlternateContent>
  <xr:revisionPtr revIDLastSave="0" documentId="13_ncr:1_{592ABABB-4C92-49E9-9166-1FB1A94637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ex" sheetId="16" r:id="rId1"/>
    <sheet name="Taula 1" sheetId="17" r:id="rId2"/>
    <sheet name="Taula 2" sheetId="8" r:id="rId3"/>
    <sheet name="Taula 3" sheetId="13" r:id="rId4"/>
    <sheet name="Taula 4" sheetId="9" r:id="rId5"/>
    <sheet name="Taula 5" sheetId="18" r:id="rId6"/>
    <sheet name="Taula 6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9" l="1"/>
  <c r="G50" i="9"/>
  <c r="F50" i="9"/>
  <c r="H49" i="9"/>
  <c r="G49" i="9"/>
  <c r="F49" i="9"/>
  <c r="G48" i="9"/>
  <c r="F48" i="9"/>
  <c r="H48" i="9" s="1"/>
  <c r="G47" i="9"/>
  <c r="F47" i="9"/>
  <c r="H47" i="9" s="1"/>
  <c r="G46" i="9"/>
  <c r="F46" i="9"/>
  <c r="H46" i="9" s="1"/>
  <c r="G45" i="9"/>
  <c r="F45" i="9"/>
  <c r="H45" i="9" s="1"/>
  <c r="G44" i="9"/>
  <c r="F44" i="9"/>
  <c r="H44" i="9" s="1"/>
  <c r="H43" i="9"/>
  <c r="G43" i="9"/>
  <c r="F43" i="9"/>
  <c r="H42" i="9"/>
  <c r="G42" i="9"/>
  <c r="F42" i="9"/>
  <c r="G41" i="9"/>
  <c r="F41" i="9"/>
  <c r="H41" i="9" s="1"/>
  <c r="G40" i="9"/>
  <c r="F40" i="9"/>
  <c r="H40" i="9" s="1"/>
  <c r="G39" i="9"/>
  <c r="F39" i="9"/>
  <c r="H39" i="9" s="1"/>
  <c r="G38" i="9"/>
  <c r="F38" i="9"/>
  <c r="H38" i="9" s="1"/>
  <c r="H37" i="9"/>
  <c r="G37" i="9"/>
  <c r="F37" i="9"/>
  <c r="G36" i="9"/>
  <c r="F36" i="9"/>
  <c r="H36" i="9" s="1"/>
  <c r="H35" i="9"/>
  <c r="G35" i="9"/>
  <c r="F35" i="9"/>
  <c r="H34" i="9"/>
  <c r="G34" i="9"/>
  <c r="F34" i="9"/>
  <c r="G33" i="9"/>
  <c r="F33" i="9"/>
  <c r="H33" i="9" s="1"/>
  <c r="G32" i="9"/>
  <c r="F32" i="9"/>
  <c r="H32" i="9" s="1"/>
  <c r="G31" i="9"/>
  <c r="F31" i="9"/>
  <c r="H31" i="9" s="1"/>
  <c r="G30" i="9"/>
  <c r="H30" i="9" s="1"/>
  <c r="F30" i="9"/>
  <c r="H29" i="9"/>
  <c r="G29" i="9"/>
  <c r="F29" i="9"/>
  <c r="G28" i="9"/>
  <c r="F28" i="9"/>
  <c r="H28" i="9" s="1"/>
  <c r="H27" i="9"/>
  <c r="G27" i="9"/>
  <c r="F27" i="9"/>
  <c r="G26" i="9"/>
  <c r="H26" i="9" s="1"/>
  <c r="F26" i="9"/>
  <c r="G25" i="9"/>
  <c r="F25" i="9"/>
  <c r="H25" i="9" s="1"/>
  <c r="G24" i="9"/>
  <c r="F24" i="9"/>
  <c r="H24" i="9" s="1"/>
  <c r="G23" i="9"/>
  <c r="F23" i="9"/>
  <c r="H23" i="9" s="1"/>
  <c r="G22" i="9"/>
  <c r="H22" i="9" s="1"/>
  <c r="F22" i="9"/>
  <c r="H21" i="9"/>
  <c r="G21" i="9"/>
  <c r="F21" i="9"/>
  <c r="G20" i="9"/>
  <c r="F20" i="9"/>
  <c r="H20" i="9" s="1"/>
  <c r="H19" i="9"/>
  <c r="G19" i="9"/>
  <c r="F19" i="9"/>
  <c r="H18" i="9"/>
  <c r="G18" i="9"/>
  <c r="F18" i="9"/>
  <c r="G17" i="9"/>
  <c r="F17" i="9"/>
  <c r="H17" i="9" s="1"/>
  <c r="G16" i="9"/>
  <c r="F16" i="9"/>
  <c r="H16" i="9" s="1"/>
  <c r="G15" i="9"/>
  <c r="F15" i="9"/>
  <c r="H15" i="9" s="1"/>
  <c r="G14" i="9"/>
  <c r="H14" i="9" s="1"/>
  <c r="F14" i="9"/>
  <c r="H13" i="9"/>
  <c r="G13" i="9"/>
  <c r="F13" i="9"/>
  <c r="G12" i="9"/>
  <c r="F12" i="9"/>
  <c r="H12" i="9" s="1"/>
  <c r="H11" i="9"/>
  <c r="G11" i="9"/>
  <c r="F11" i="9"/>
  <c r="H10" i="9"/>
  <c r="G10" i="9"/>
  <c r="F10" i="9"/>
  <c r="G9" i="9"/>
  <c r="F9" i="9"/>
  <c r="H9" i="9" s="1"/>
  <c r="G8" i="9"/>
  <c r="F8" i="9"/>
  <c r="H8" i="9" s="1"/>
  <c r="G7" i="9"/>
  <c r="F7" i="9"/>
  <c r="H7" i="9" s="1"/>
  <c r="G6" i="9"/>
  <c r="H6" i="9" s="1"/>
  <c r="F6" i="9"/>
</calcChain>
</file>

<file path=xl/sharedStrings.xml><?xml version="1.0" encoding="utf-8"?>
<sst xmlns="http://schemas.openxmlformats.org/spreadsheetml/2006/main" count="379" uniqueCount="86">
  <si>
    <t>Homes</t>
  </si>
  <si>
    <t>Dones</t>
  </si>
  <si>
    <t>Total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</si>
  <si>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</si>
  <si>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</si>
  <si>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</si>
  <si>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</si>
  <si>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</si>
  <si>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</si>
  <si>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</si>
  <si>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</si>
  <si>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</si>
  <si>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</si>
  <si>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</si>
  <si>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</si>
  <si>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</si>
  <si>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</si>
  <si>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</si>
  <si>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</si>
  <si>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</si>
  <si>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</si>
  <si>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</si>
  <si>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</si>
  <si>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</si>
  <si>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</si>
  <si>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</si>
  <si>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</si>
  <si>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</si>
  <si>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</si>
  <si>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</si>
  <si>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</si>
  <si>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</si>
  <si>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</si>
  <si>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</si>
  <si>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</si>
  <si>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</si>
  <si>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</si>
  <si>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</si>
  <si>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</si>
  <si>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</si>
  <si>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</si>
  <si>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</si>
  <si>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</si>
  <si>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</si>
  <si>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</si>
  <si>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</si>
  <si>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Menys de 30 anys</t>
  </si>
  <si>
    <t>De 30 a 44 anys</t>
  </si>
  <si>
    <t>De 45 a 54 anys</t>
  </si>
  <si>
    <t>Espanyola</t>
  </si>
  <si>
    <t>Estrangera</t>
  </si>
  <si>
    <t>Font: Idescat.</t>
  </si>
  <si>
    <t>Variació mensual (%)</t>
  </si>
  <si>
    <t>Afiliacions</t>
  </si>
  <si>
    <t>Afiliats</t>
  </si>
  <si>
    <t>Agricultura</t>
  </si>
  <si>
    <t>Indústria</t>
  </si>
  <si>
    <t>Construcció</t>
  </si>
  <si>
    <t>Serveis</t>
  </si>
  <si>
    <t>Grau de parcialitat</t>
  </si>
  <si>
    <t>Grau de temporalitat</t>
  </si>
  <si>
    <t>Font. Idescat.</t>
  </si>
  <si>
    <t xml:space="preserve"> </t>
  </si>
  <si>
    <t>Taula 5. Afiliacions a la Seguretat Social segons residència padronal de l'afiliat. Per sector d'activitat</t>
  </si>
  <si>
    <t>Taula 2. Afiliats a la Seguretat Social segons residència padronal de l'afiliat. Per sexe</t>
  </si>
  <si>
    <t>Taula 4. Afiliats a la Seguretat Social segons residència padronal de l'afiliat. Per nacionalitat</t>
  </si>
  <si>
    <t>(1) No residents a Catalunya o altres</t>
  </si>
  <si>
    <t>No hi consta (1)</t>
  </si>
  <si>
    <t>Taula 3. Afiliats a la Seguretat Social segons residència padronal de l'afiliat. Per edat</t>
  </si>
  <si>
    <t>Taula 1. Afiliats i afiliacions a la Seguretat Social segons residència padronal de l'afiliat</t>
  </si>
  <si>
    <t>Proporció sobre Catalunya (%)</t>
  </si>
  <si>
    <t>Proporció sobre la comarca (%)</t>
  </si>
  <si>
    <t>Variació interanual (%)</t>
  </si>
  <si>
    <t>55 anys o més</t>
  </si>
  <si>
    <t>Taula 6. Graus de parcialitat i temporalitat de les afiliacions a la Seguretat Social per compte d'altri (%)</t>
  </si>
  <si>
    <t>Lluçanès</t>
  </si>
  <si>
    <t>(..) Dada no disponible</t>
  </si>
  <si>
    <t>Nota: Les taxes de variació estan calculades d’acord amb l’organització territorial de cada període de referència.</t>
  </si>
  <si>
    <t>A últim dia del mes. Maig del 2024</t>
  </si>
  <si>
    <t>Taula 1. Afiliats i afliacions a la Seguretat Social segons residència padronal de l'afiliat. A últim dia del mes. Maig del 2024. Catalunya, comarques i Aran</t>
  </si>
  <si>
    <t>Taula 2. Afiliats a la Seguretat Social segons residència padronal de l'afiliat. Per sexe. A últim dia del mes. Maig del 2024. Catalunya, comarques i Aran</t>
  </si>
  <si>
    <t>Taula 3. Afiliats a la Seguretat Social segons residència padronal de l'afiliat. Per edat. A últim dia del mes. Maig del 2024. Catalunya, comarques i Aran</t>
  </si>
  <si>
    <t>Taula 4. Afiliats a la Seguretat Social segons residència padronal de l'afiliat. Per nacionalitat. A últim dia del mes. Maig del 2024. Catalunya, comarques i Aran</t>
  </si>
  <si>
    <t>Taula 5. Afiliacions a la Seguretat Social segons residència padronal de l'afiliat. Per sector d'activitat. A últim dia del mes. Maig del 2024. Catalunya, comarques i Aran</t>
  </si>
  <si>
    <t>Taula 6. Graus de parcialitat i temporalitat de les afiliacions a la Seguretat Social per compte d'altri. A últim dia del mes. Maig del 2024. Catalunya, comarques i Aran</t>
  </si>
  <si>
    <t>Afiliats i afiliacions a la Seguretat Social segons residència padronal de l'afiliat. A últim dia del mes. Dades definitives. Maig 2024. Taules de la nota de premsa. Idescat. 12 de juny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</si>
</sst>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 ;[Red]\-0.0\ "/>
    <numFmt numFmtId="166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19" fillId="33" borderId="0" xfId="0" applyFont="1" applyFill="1" applyAlignment="1">
      <alignment horizontal="right"/>
    </xf>
    <xf numFmtId="0" fontId="14" fillId="33" borderId="0" xfId="0" applyFont="1" applyFill="1"/>
    <xf numFmtId="0" fontId="20" fillId="0" borderId="0" xfId="0" applyFont="1"/>
    <xf numFmtId="0" fontId="21" fillId="0" borderId="0" xfId="0" applyFont="1"/>
    <xf numFmtId="0" fontId="22" fillId="33" borderId="0" xfId="0" applyFont="1" applyFill="1"/>
    <xf numFmtId="0" fontId="23" fillId="33" borderId="0" xfId="0" applyFont="1" applyFill="1"/>
    <xf numFmtId="0" fontId="22" fillId="0" borderId="0" xfId="0" applyFont="1"/>
    <xf numFmtId="0" fontId="23" fillId="0" borderId="0" xfId="0" applyFont="1" applyAlignment="1">
      <alignment horizontal="center" wrapText="1"/>
    </xf>
    <xf numFmtId="164" fontId="22" fillId="0" borderId="0" xfId="0" applyNumberFormat="1" applyFont="1"/>
    <xf numFmtId="0" fontId="22" fillId="0" borderId="0" xfId="0" applyFont="1" applyAlignment="1">
      <alignment horizontal="right"/>
    </xf>
    <xf numFmtId="164" fontId="19" fillId="33" borderId="0" xfId="0" applyNumberFormat="1" applyFont="1" applyFill="1"/>
    <xf numFmtId="165" fontId="18" fillId="33" borderId="0" xfId="0" applyNumberFormat="1" applyFont="1" applyFill="1"/>
    <xf numFmtId="0" fontId="24" fillId="0" borderId="0" xfId="0" applyFont="1"/>
    <xf numFmtId="0" fontId="25" fillId="0" borderId="0" xfId="0" applyFont="1"/>
    <xf numFmtId="0" fontId="24" fillId="0" borderId="12" xfId="0" applyFont="1" applyBorder="1"/>
    <xf numFmtId="0" fontId="25" fillId="0" borderId="12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64" fontId="26" fillId="0" borderId="0" xfId="0" applyNumberFormat="1" applyFont="1"/>
    <xf numFmtId="164" fontId="27" fillId="0" borderId="0" xfId="0" applyNumberFormat="1" applyFont="1"/>
    <xf numFmtId="0" fontId="26" fillId="33" borderId="0" xfId="0" applyFont="1" applyFill="1" applyAlignment="1">
      <alignment horizontal="left" wrapText="1"/>
    </xf>
    <xf numFmtId="0" fontId="28" fillId="0" borderId="0" xfId="0" applyFont="1"/>
    <xf numFmtId="0" fontId="29" fillId="33" borderId="0" xfId="0" applyFont="1" applyFill="1"/>
    <xf numFmtId="0" fontId="26" fillId="33" borderId="0" xfId="0" applyFont="1" applyFill="1"/>
    <xf numFmtId="0" fontId="20" fillId="0" borderId="12" xfId="0" applyFont="1" applyBorder="1"/>
    <xf numFmtId="0" fontId="21" fillId="0" borderId="12" xfId="0" applyFont="1" applyBorder="1"/>
    <xf numFmtId="0" fontId="30" fillId="33" borderId="0" xfId="0" applyFont="1" applyFill="1"/>
    <xf numFmtId="0" fontId="31" fillId="33" borderId="0" xfId="0" applyFont="1" applyFill="1"/>
    <xf numFmtId="0" fontId="26" fillId="33" borderId="0" xfId="0" applyFont="1" applyFill="1" applyAlignment="1">
      <alignment horizontal="center"/>
    </xf>
    <xf numFmtId="0" fontId="26" fillId="33" borderId="10" xfId="0" applyFont="1" applyFill="1" applyBorder="1"/>
    <xf numFmtId="0" fontId="26" fillId="33" borderId="10" xfId="0" applyFont="1" applyFill="1" applyBorder="1" applyAlignment="1">
      <alignment horizontal="right"/>
    </xf>
    <xf numFmtId="164" fontId="26" fillId="33" borderId="0" xfId="0" applyNumberFormat="1" applyFont="1" applyFill="1"/>
    <xf numFmtId="1" fontId="26" fillId="33" borderId="0" xfId="0" applyNumberFormat="1" applyFont="1" applyFill="1"/>
    <xf numFmtId="0" fontId="27" fillId="33" borderId="12" xfId="0" applyFont="1" applyFill="1" applyBorder="1"/>
    <xf numFmtId="3" fontId="27" fillId="33" borderId="12" xfId="0" applyNumberFormat="1" applyFont="1" applyFill="1" applyBorder="1" applyAlignment="1">
      <alignment horizontal="right"/>
    </xf>
    <xf numFmtId="164" fontId="27" fillId="33" borderId="12" xfId="0" applyNumberFormat="1" applyFont="1" applyFill="1" applyBorder="1"/>
    <xf numFmtId="1" fontId="27" fillId="33" borderId="12" xfId="0" applyNumberFormat="1" applyFont="1" applyFill="1" applyBorder="1"/>
    <xf numFmtId="0" fontId="30" fillId="33" borderId="0" xfId="0" applyFont="1" applyFill="1" applyAlignment="1">
      <alignment horizontal="right"/>
    </xf>
    <xf numFmtId="0" fontId="30" fillId="33" borderId="12" xfId="0" applyFont="1" applyFill="1" applyBorder="1"/>
    <xf numFmtId="0" fontId="30" fillId="33" borderId="12" xfId="0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3" fontId="26" fillId="33" borderId="0" xfId="0" applyNumberFormat="1" applyFont="1" applyFill="1"/>
    <xf numFmtId="3" fontId="27" fillId="33" borderId="12" xfId="0" applyNumberFormat="1" applyFont="1" applyFill="1" applyBorder="1"/>
    <xf numFmtId="0" fontId="20" fillId="33" borderId="0" xfId="0" applyFont="1" applyFill="1"/>
    <xf numFmtId="0" fontId="20" fillId="33" borderId="12" xfId="0" applyFont="1" applyFill="1" applyBorder="1"/>
    <xf numFmtId="164" fontId="20" fillId="33" borderId="0" xfId="0" applyNumberFormat="1" applyFont="1" applyFill="1"/>
    <xf numFmtId="0" fontId="32" fillId="0" borderId="0" xfId="0" applyFont="1"/>
    <xf numFmtId="164" fontId="27" fillId="0" borderId="12" xfId="0" applyNumberFormat="1" applyFont="1" applyBorder="1" applyAlignment="1">
      <alignment horizontal="right"/>
    </xf>
    <xf numFmtId="165" fontId="26" fillId="0" borderId="0" xfId="0" applyNumberFormat="1" applyFont="1"/>
    <xf numFmtId="0" fontId="18" fillId="33" borderId="0" xfId="0" applyFont="1" applyFill="1" applyAlignment="1">
      <alignment horizontal="right"/>
    </xf>
    <xf numFmtId="0" fontId="27" fillId="33" borderId="12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right" wrapText="1"/>
    </xf>
    <xf numFmtId="165" fontId="26" fillId="0" borderId="0" xfId="0" applyNumberFormat="1" applyFont="1" applyAlignment="1">
      <alignment horizontal="right"/>
    </xf>
    <xf numFmtId="164" fontId="26" fillId="0" borderId="12" xfId="0" applyNumberFormat="1" applyFont="1" applyBorder="1"/>
    <xf numFmtId="164" fontId="27" fillId="0" borderId="12" xfId="0" applyNumberFormat="1" applyFont="1" applyBorder="1"/>
    <xf numFmtId="0" fontId="33" fillId="0" borderId="0" xfId="0" applyFont="1" applyAlignment="1">
      <alignment wrapText="1"/>
    </xf>
    <xf numFmtId="0" fontId="26" fillId="33" borderId="11" xfId="0" applyFont="1" applyFill="1" applyBorder="1" applyAlignment="1">
      <alignment horizontal="right"/>
    </xf>
    <xf numFmtId="165" fontId="27" fillId="0" borderId="0" xfId="0" applyNumberFormat="1" applyFont="1" applyAlignment="1">
      <alignment horizontal="right"/>
    </xf>
    <xf numFmtId="0" fontId="20" fillId="33" borderId="13" xfId="0" applyFont="1" applyFill="1" applyBorder="1"/>
    <xf numFmtId="0" fontId="26" fillId="33" borderId="11" xfId="0" applyFont="1" applyFill="1" applyBorder="1" applyAlignment="1">
      <alignment horizontal="right" wrapText="1"/>
    </xf>
    <xf numFmtId="0" fontId="26" fillId="33" borderId="0" xfId="0" applyFont="1" applyFill="1" applyAlignment="1">
      <alignment horizontal="left"/>
    </xf>
    <xf numFmtId="1" fontId="26" fillId="0" borderId="0" xfId="0" applyNumberFormat="1" applyFont="1"/>
    <xf numFmtId="166" fontId="27" fillId="0" borderId="12" xfId="0" applyNumberFormat="1" applyFont="1" applyBorder="1"/>
    <xf numFmtId="166" fontId="27" fillId="0" borderId="0" xfId="0" applyNumberFormat="1" applyFont="1"/>
    <xf numFmtId="3" fontId="26" fillId="0" borderId="0" xfId="0" applyNumberFormat="1" applyFont="1"/>
    <xf numFmtId="3" fontId="27" fillId="0" borderId="12" xfId="0" applyNumberFormat="1" applyFont="1" applyBorder="1"/>
    <xf numFmtId="0" fontId="34" fillId="0" borderId="0" xfId="0" applyFont="1"/>
    <xf numFmtId="165" fontId="24" fillId="0" borderId="0" xfId="0" applyNumberFormat="1" applyFont="1"/>
    <xf numFmtId="165" fontId="25" fillId="0" borderId="12" xfId="0" applyNumberFormat="1" applyFont="1" applyBorder="1"/>
    <xf numFmtId="0" fontId="26" fillId="0" borderId="0" xfId="0" applyFont="1"/>
    <xf numFmtId="164" fontId="26" fillId="0" borderId="0" xfId="0" applyNumberFormat="1" applyFont="1" applyAlignment="1">
      <alignment horizontal="right"/>
    </xf>
    <xf numFmtId="1" fontId="27" fillId="0" borderId="12" xfId="0" applyNumberFormat="1" applyFont="1" applyBorder="1"/>
    <xf numFmtId="0" fontId="27" fillId="0" borderId="12" xfId="0" applyFont="1" applyBorder="1"/>
    <xf numFmtId="165" fontId="27" fillId="0" borderId="12" xfId="0" applyNumberFormat="1" applyFont="1" applyBorder="1"/>
    <xf numFmtId="3" fontId="26" fillId="0" borderId="0" xfId="0" applyNumberFormat="1" applyFont="1" applyAlignment="1">
      <alignment horizontal="right"/>
    </xf>
    <xf numFmtId="3" fontId="27" fillId="0" borderId="12" xfId="0" applyNumberFormat="1" applyFont="1" applyBorder="1" applyAlignment="1">
      <alignment horizontal="right"/>
    </xf>
    <xf numFmtId="1" fontId="26" fillId="0" borderId="12" xfId="0" applyNumberFormat="1" applyFont="1" applyBorder="1"/>
    <xf numFmtId="0" fontId="27" fillId="0" borderId="12" xfId="0" applyFont="1" applyBorder="1" applyAlignment="1">
      <alignment horizontal="right"/>
    </xf>
    <xf numFmtId="0" fontId="26" fillId="33" borderId="10" xfId="0" applyFont="1" applyFill="1" applyBorder="1" applyAlignment="1">
      <alignment horizontal="center" wrapText="1"/>
    </xf>
    <xf numFmtId="49" fontId="26" fillId="33" borderId="13" xfId="0" applyNumberFormat="1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wrapText="1"/>
    </xf>
    <xf numFmtId="49" fontId="26" fillId="33" borderId="10" xfId="0" quotePrefix="1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49" fontId="26" fillId="33" borderId="0" xfId="0" quotePrefix="1" applyNumberFormat="1" applyFont="1" applyFill="1" applyAlignment="1">
      <alignment horizontal="center"/>
    </xf>
    <xf numFmtId="49" fontId="26" fillId="33" borderId="0" xfId="0" applyNumberFormat="1" applyFont="1" applyFill="1" applyAlignment="1">
      <alignment horizontal="center"/>
    </xf>
    <xf numFmtId="0" fontId="26" fillId="33" borderId="10" xfId="0" applyFont="1" applyFill="1" applyBorder="1" applyAlignment="1">
      <alignment horizontal="center"/>
    </xf>
    <xf numFmtId="17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</cellXfs>
  <cellStyles count="43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Percentatge 2" xfId="42" xr:uid="{87C2821A-5B67-4068-88E3-F7841611A8FA}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showGridLines="0" tabSelected="1" zoomScaleNormal="100" workbookViewId="0"/>
  </sheetViews>
  <sheetFormatPr defaultRowHeight="14.5" x14ac:dyDescent="0.35"/>
  <cols>
    <col min="1" max="1" width="131.81640625" customWidth="1"/>
  </cols>
  <sheetData>
    <row r="1" spans="1:1" ht="32.4" customHeight="1" x14ac:dyDescent="0.35">
      <c r="A1" s="60" t="s">
        <v>85</v>
      </c>
    </row>
    <row r="2" spans="1:1" ht="13.25" customHeight="1" x14ac:dyDescent="0.35">
      <c r="A2" s="51"/>
    </row>
    <row r="3" spans="1:1" s="71" customFormat="1" ht="21.5" customHeight="1" x14ac:dyDescent="0.3">
      <c r="A3" s="71" t="s">
        <v>79</v>
      </c>
    </row>
    <row r="4" spans="1:1" s="71" customFormat="1" ht="21.5" customHeight="1" x14ac:dyDescent="0.3">
      <c r="A4" s="71" t="s">
        <v>80</v>
      </c>
    </row>
    <row r="5" spans="1:1" s="71" customFormat="1" ht="21.5" customHeight="1" x14ac:dyDescent="0.3">
      <c r="A5" s="71" t="s">
        <v>81</v>
      </c>
    </row>
    <row r="6" spans="1:1" s="71" customFormat="1" ht="21.5" customHeight="1" x14ac:dyDescent="0.3">
      <c r="A6" s="71" t="s">
        <v>82</v>
      </c>
    </row>
    <row r="7" spans="1:1" s="71" customFormat="1" ht="21.5" customHeight="1" x14ac:dyDescent="0.3">
      <c r="A7" s="71" t="s">
        <v>83</v>
      </c>
    </row>
    <row r="8" spans="1:1" s="71" customFormat="1" ht="21.5" customHeight="1" x14ac:dyDescent="0.3">
      <c r="A8" s="71" t="s">
        <v>84</v>
      </c>
    </row>
  </sheetData>
  <hyperlinks>
    <hyperlink ref="A4" location="'Taula 2'!A1" display="Taula 2. Afiliats a la Seguretat Social segons residència padronal de l'afiliat. Per sexe. A últim dia del mes. Novembre del 2023. Catalunya, comarques i Aran" xr:uid="{4629A194-859F-4A52-9AF7-B7872889AFF5}"/>
    <hyperlink ref="A5" location="'Taula 3'!A1" display="Taula 3. Afiliats a la Seguretat Social segons residència padronal de l'afiliat. Per edat. A últim dia del mes. Novembre del 2023. Catalunya, comarques i Aran" xr:uid="{C24993D7-41B9-41C4-AF17-1D93EC6A16B3}"/>
    <hyperlink ref="A6" location="'Taula 4'!A1" display="Taula 4. Afiliats a la Seguretat Social segons residència padronal de l'afiliat. Per nacionalitat. A últim dia del mes. Novembre del 2023. Catalunya, comarques i Aran" xr:uid="{A11B8194-F2EF-467B-B849-51608E5D9B10}"/>
    <hyperlink ref="A7" location="'Taula 5'!A1" display="Taula 5. Afiliacions a la Seguretat Social segons residència padronal de l'afiliat. Per sector d'activitat. A últim dia del mes. Novembre del 2023. Catalunya, comarques i Aran" xr:uid="{FEB4A920-E07B-461B-A31D-A6BF53FEC0B8}"/>
    <hyperlink ref="A8" location="'Taula 6'!A1" display="Taula 6. Graus de parcialitat i temporalitat de les afiliacions a la Seguretat Social per compte d'altri. A últim dia del mes. Novembre del 2023. Catalunya, comarques i Aran" xr:uid="{7E900702-5DC4-4874-B1AD-AEC476DB511D}"/>
    <hyperlink ref="A3" location="'Taula 1'!A1" display="Taula 1. Afiliats i afliacions a la Seguretat Social segons residència padronal de l'afiliat. A últim dia del mes. Febrer del 2024. Catalunya, comarques i Aran" xr:uid="{3DDEF790-2523-4847-BD6E-BE32CE5A0957}"/>
  </hyperlink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6C62-6C70-487E-B8AF-306EAD54640B}">
  <dimension ref="A1:L54"/>
  <sheetViews>
    <sheetView showGridLines="0" zoomScaleNormal="100" workbookViewId="0"/>
  </sheetViews>
  <sheetFormatPr defaultColWidth="9.08984375" defaultRowHeight="14.5" x14ac:dyDescent="0.35"/>
  <cols>
    <col min="1" max="1" width="15.453125" style="2" customWidth="1"/>
    <col min="2" max="2" width="10.6328125" style="2" bestFit="1" customWidth="1"/>
    <col min="3" max="3" width="11" style="2" bestFit="1" customWidth="1"/>
    <col min="4" max="4" width="0.90625" style="2" customWidth="1"/>
    <col min="5" max="6" width="9.36328125" style="2" customWidth="1"/>
    <col min="7" max="7" width="1.36328125" style="2" customWidth="1"/>
    <col min="8" max="8" width="8.08984375" style="2" customWidth="1"/>
    <col min="9" max="9" width="6.90625" style="2" customWidth="1"/>
    <col min="10" max="10" width="1.6328125" style="2" customWidth="1"/>
    <col min="11" max="11" width="7.90625" style="2" customWidth="1"/>
    <col min="12" max="12" width="6.6328125" style="2" customWidth="1"/>
    <col min="13" max="13" width="1.90625" style="2" customWidth="1"/>
    <col min="14" max="16384" width="9.08984375" style="2"/>
  </cols>
  <sheetData>
    <row r="1" spans="1:12" ht="12.9" customHeight="1" x14ac:dyDescent="0.35">
      <c r="A1" s="32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9" customHeight="1" x14ac:dyDescent="0.35">
      <c r="A2" s="32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9" customHeight="1" thickBo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3.4" customHeight="1" x14ac:dyDescent="0.35">
      <c r="A4" s="28"/>
      <c r="B4" s="84"/>
      <c r="C4" s="84"/>
      <c r="D4" s="33"/>
      <c r="E4" s="85" t="s">
        <v>70</v>
      </c>
      <c r="F4" s="85"/>
      <c r="G4" s="28"/>
      <c r="H4" s="83" t="s">
        <v>72</v>
      </c>
      <c r="I4" s="83"/>
      <c r="J4" s="28"/>
      <c r="K4" s="83" t="s">
        <v>52</v>
      </c>
      <c r="L4" s="83"/>
    </row>
    <row r="5" spans="1:12" ht="12.9" customHeight="1" x14ac:dyDescent="0.35">
      <c r="A5" s="34"/>
      <c r="B5" s="35" t="s">
        <v>53</v>
      </c>
      <c r="C5" s="35" t="s">
        <v>54</v>
      </c>
      <c r="D5" s="45"/>
      <c r="E5" s="35" t="s">
        <v>53</v>
      </c>
      <c r="F5" s="35" t="s">
        <v>54</v>
      </c>
      <c r="G5" s="35"/>
      <c r="H5" s="35" t="s">
        <v>53</v>
      </c>
      <c r="I5" s="35" t="s">
        <v>54</v>
      </c>
      <c r="J5" s="28"/>
      <c r="K5" s="35" t="s">
        <v>53</v>
      </c>
      <c r="L5" s="35" t="s">
        <v>54</v>
      </c>
    </row>
    <row r="6" spans="1:12" ht="12.9" customHeight="1" x14ac:dyDescent="0.35">
      <c r="A6" s="28" t="s">
        <v>3</v>
      </c>
      <c r="B6" s="69">
        <v>20515</v>
      </c>
      <c r="C6" s="69">
        <v>19500</v>
      </c>
      <c r="D6" s="69"/>
      <c r="E6" s="23">
        <v>0.53843660476548549</v>
      </c>
      <c r="F6" s="23">
        <v>0.53866212901372346</v>
      </c>
      <c r="G6" s="23"/>
      <c r="H6" s="23">
        <v>2.0139234211834909</v>
      </c>
      <c r="I6" s="23">
        <v>1.7745302713987474</v>
      </c>
      <c r="J6" s="23"/>
      <c r="K6" s="23">
        <v>0.41605482134116495</v>
      </c>
      <c r="L6" s="23">
        <v>0.41194644696189492</v>
      </c>
    </row>
    <row r="7" spans="1:12" ht="12.9" customHeight="1" x14ac:dyDescent="0.35">
      <c r="A7" s="28" t="s">
        <v>4</v>
      </c>
      <c r="B7" s="69">
        <v>67125</v>
      </c>
      <c r="C7" s="69">
        <v>64160</v>
      </c>
      <c r="D7" s="69"/>
      <c r="E7" s="23">
        <v>1.7617624711130009</v>
      </c>
      <c r="F7" s="23">
        <v>1.772336522949769</v>
      </c>
      <c r="G7" s="23"/>
      <c r="H7" s="23">
        <v>2.889331698344574</v>
      </c>
      <c r="I7" s="23">
        <v>2.985553772070626</v>
      </c>
      <c r="J7" s="74"/>
      <c r="K7" s="23">
        <v>1.8820672383698869</v>
      </c>
      <c r="L7" s="23">
        <v>1.8816990869392616</v>
      </c>
    </row>
    <row r="8" spans="1:12" ht="12.9" customHeight="1" x14ac:dyDescent="0.35">
      <c r="A8" s="28" t="s">
        <v>5</v>
      </c>
      <c r="B8" s="69">
        <v>53195</v>
      </c>
      <c r="C8" s="69">
        <v>50700</v>
      </c>
      <c r="D8" s="69"/>
      <c r="E8" s="23">
        <v>1.396155748988545</v>
      </c>
      <c r="F8" s="23">
        <v>1.400521535435681</v>
      </c>
      <c r="G8" s="23"/>
      <c r="H8" s="23">
        <v>2.4853097004142186</v>
      </c>
      <c r="I8" s="23">
        <v>2.4345893524598443</v>
      </c>
      <c r="J8" s="74"/>
      <c r="K8" s="23">
        <v>0.3489907564610451</v>
      </c>
      <c r="L8" s="23">
        <v>0.32650638171564261</v>
      </c>
    </row>
    <row r="9" spans="1:12" ht="12.9" customHeight="1" x14ac:dyDescent="0.35">
      <c r="A9" s="28" t="s">
        <v>6</v>
      </c>
      <c r="B9" s="69">
        <v>8340</v>
      </c>
      <c r="C9" s="69">
        <v>7845</v>
      </c>
      <c r="D9" s="69"/>
      <c r="E9" s="23">
        <v>0.21889160534945887</v>
      </c>
      <c r="F9" s="23">
        <v>0.21670791805705952</v>
      </c>
      <c r="G9" s="23"/>
      <c r="H9" s="23">
        <v>2.3312883435582821</v>
      </c>
      <c r="I9" s="23">
        <v>2.2816166883963493</v>
      </c>
      <c r="J9" s="74"/>
      <c r="K9" s="23">
        <v>0.60313630880579006</v>
      </c>
      <c r="L9" s="23">
        <v>0.5124919923126201</v>
      </c>
    </row>
    <row r="10" spans="1:12" ht="12.9" customHeight="1" x14ac:dyDescent="0.35">
      <c r="A10" s="28" t="s">
        <v>7</v>
      </c>
      <c r="B10" s="69">
        <v>1800</v>
      </c>
      <c r="C10" s="69">
        <v>1695</v>
      </c>
      <c r="D10" s="69"/>
      <c r="E10" s="23">
        <v>4.7242792521465946E-2</v>
      </c>
      <c r="F10" s="23">
        <v>4.6822169675808267E-2</v>
      </c>
      <c r="G10" s="23"/>
      <c r="H10" s="23">
        <v>1.4084507042253522</v>
      </c>
      <c r="I10" s="23">
        <v>1.4970059880239521</v>
      </c>
      <c r="J10" s="74"/>
      <c r="K10" s="23">
        <v>1.6949152542372881</v>
      </c>
      <c r="L10" s="23">
        <v>1.4970059880239521</v>
      </c>
    </row>
    <row r="11" spans="1:12" ht="12.9" customHeight="1" x14ac:dyDescent="0.35">
      <c r="A11" s="28" t="s">
        <v>8</v>
      </c>
      <c r="B11" s="69">
        <v>57370</v>
      </c>
      <c r="C11" s="69">
        <v>55050</v>
      </c>
      <c r="D11" s="69"/>
      <c r="E11" s="23">
        <v>1.5057327816425006</v>
      </c>
      <c r="F11" s="23">
        <v>1.5206846257541269</v>
      </c>
      <c r="G11" s="23"/>
      <c r="H11" s="23">
        <v>2.4281378325299054</v>
      </c>
      <c r="I11" s="23">
        <v>2.2853957636566333</v>
      </c>
      <c r="J11" s="74"/>
      <c r="K11" s="23">
        <v>0.56091148115687994</v>
      </c>
      <c r="L11" s="23">
        <v>0.60307017543859642</v>
      </c>
    </row>
    <row r="12" spans="1:12" ht="12.9" customHeight="1" x14ac:dyDescent="0.35">
      <c r="A12" s="28" t="s">
        <v>9</v>
      </c>
      <c r="B12" s="69">
        <v>4615</v>
      </c>
      <c r="C12" s="69">
        <v>4380</v>
      </c>
      <c r="D12" s="69"/>
      <c r="E12" s="23">
        <v>0.12112527082586963</v>
      </c>
      <c r="F12" s="23">
        <v>0.12099180128615943</v>
      </c>
      <c r="G12" s="23"/>
      <c r="H12" s="23">
        <v>1.5401540154015401</v>
      </c>
      <c r="I12" s="23">
        <v>1.5063731170336037</v>
      </c>
      <c r="J12" s="74"/>
      <c r="K12" s="23">
        <v>2.2148394241417497</v>
      </c>
      <c r="L12" s="23">
        <v>1.979045401629802</v>
      </c>
    </row>
    <row r="13" spans="1:12" ht="12.9" customHeight="1" x14ac:dyDescent="0.35">
      <c r="A13" s="28" t="s">
        <v>10</v>
      </c>
      <c r="B13" s="69">
        <v>81685</v>
      </c>
      <c r="C13" s="69">
        <v>77795</v>
      </c>
      <c r="D13" s="69"/>
      <c r="E13" s="23">
        <v>2.1439041706199697</v>
      </c>
      <c r="F13" s="23">
        <v>2.1489856577755186</v>
      </c>
      <c r="G13" s="23"/>
      <c r="H13" s="23">
        <v>2.5742449927795565</v>
      </c>
      <c r="I13" s="23">
        <v>2.6386964839369349</v>
      </c>
      <c r="J13" s="74"/>
      <c r="K13" s="23">
        <v>0.1471219272972476</v>
      </c>
      <c r="L13" s="23">
        <v>0.2060926128679075</v>
      </c>
    </row>
    <row r="14" spans="1:12" ht="12.9" customHeight="1" x14ac:dyDescent="0.35">
      <c r="A14" s="28" t="s">
        <v>11</v>
      </c>
      <c r="B14" s="69">
        <v>90300</v>
      </c>
      <c r="C14" s="69">
        <v>85870</v>
      </c>
      <c r="D14" s="69"/>
      <c r="E14" s="23">
        <v>2.3700134248268747</v>
      </c>
      <c r="F14" s="23">
        <v>2.3720470265850477</v>
      </c>
      <c r="G14" s="23"/>
      <c r="H14" s="23">
        <v>2.6311303063022105</v>
      </c>
      <c r="I14" s="23">
        <v>2.6846038863976083</v>
      </c>
      <c r="J14" s="74"/>
      <c r="K14" s="23">
        <v>1.2502102371475023</v>
      </c>
      <c r="L14" s="23">
        <v>1.1842337830672245</v>
      </c>
    </row>
    <row r="15" spans="1:12" ht="12.9" customHeight="1" x14ac:dyDescent="0.35">
      <c r="A15" s="28" t="s">
        <v>12</v>
      </c>
      <c r="B15" s="69">
        <v>33945</v>
      </c>
      <c r="C15" s="69">
        <v>32065</v>
      </c>
      <c r="D15" s="69"/>
      <c r="E15" s="23">
        <v>0.89092032896731188</v>
      </c>
      <c r="F15" s="23">
        <v>0.88575390599102777</v>
      </c>
      <c r="G15" s="23"/>
      <c r="H15" s="23">
        <v>2.5528700906344413</v>
      </c>
      <c r="I15" s="23">
        <v>2.2154925087663373</v>
      </c>
      <c r="J15" s="74"/>
      <c r="K15" s="23">
        <v>2.5218967079432195</v>
      </c>
      <c r="L15" s="23">
        <v>1.9554848966613674</v>
      </c>
    </row>
    <row r="16" spans="1:12" ht="12.9" customHeight="1" x14ac:dyDescent="0.35">
      <c r="A16" s="28" t="s">
        <v>13</v>
      </c>
      <c r="B16" s="69">
        <v>64760</v>
      </c>
      <c r="C16" s="69">
        <v>61850</v>
      </c>
      <c r="D16" s="69"/>
      <c r="E16" s="23">
        <v>1.6996906909389635</v>
      </c>
      <c r="F16" s="23">
        <v>1.7085257784358356</v>
      </c>
      <c r="G16" s="23"/>
      <c r="H16" s="23">
        <v>2.1854043392504932</v>
      </c>
      <c r="I16" s="23">
        <v>2.1807368247150172</v>
      </c>
      <c r="J16" s="74"/>
      <c r="K16" s="23">
        <v>2.6714229092350377</v>
      </c>
      <c r="L16" s="23">
        <v>2.6045122760451225</v>
      </c>
    </row>
    <row r="17" spans="1:12" ht="12.9" customHeight="1" x14ac:dyDescent="0.35">
      <c r="A17" s="28" t="s">
        <v>14</v>
      </c>
      <c r="B17" s="69">
        <v>399725</v>
      </c>
      <c r="C17" s="69">
        <v>381540</v>
      </c>
      <c r="D17" s="69"/>
      <c r="E17" s="23">
        <v>10.491180689246097</v>
      </c>
      <c r="F17" s="23">
        <v>10.539546087379284</v>
      </c>
      <c r="G17" s="23"/>
      <c r="H17" s="23">
        <v>2.2157725157264871</v>
      </c>
      <c r="I17" s="23">
        <v>1.9560686227352895</v>
      </c>
      <c r="J17" s="74"/>
      <c r="K17" s="23">
        <v>0.45739560950478131</v>
      </c>
      <c r="L17" s="23">
        <v>0.28123110889163405</v>
      </c>
    </row>
    <row r="18" spans="1:12" ht="12.9" customHeight="1" x14ac:dyDescent="0.35">
      <c r="A18" s="28" t="s">
        <v>15</v>
      </c>
      <c r="B18" s="69">
        <v>48220</v>
      </c>
      <c r="C18" s="69">
        <v>46485</v>
      </c>
      <c r="D18" s="69"/>
      <c r="E18" s="23">
        <v>1.2655819196583822</v>
      </c>
      <c r="F18" s="23">
        <v>1.2840876444719453</v>
      </c>
      <c r="G18" s="23"/>
      <c r="H18" s="23">
        <v>3.1554176917317358</v>
      </c>
      <c r="I18" s="23">
        <v>3.0709534368070952</v>
      </c>
      <c r="J18" s="74"/>
      <c r="K18" s="23">
        <v>0.76272071883815695</v>
      </c>
      <c r="L18" s="23">
        <v>0.7149821254468639</v>
      </c>
    </row>
    <row r="19" spans="1:12" ht="12.9" customHeight="1" x14ac:dyDescent="0.35">
      <c r="A19" s="28" t="s">
        <v>16</v>
      </c>
      <c r="B19" s="69">
        <v>1094905</v>
      </c>
      <c r="C19" s="69">
        <v>1031215</v>
      </c>
      <c r="D19" s="69"/>
      <c r="E19" s="23">
        <v>28.736872080953148</v>
      </c>
      <c r="F19" s="23">
        <v>28.485972685686505</v>
      </c>
      <c r="G19" s="23"/>
      <c r="H19" s="23">
        <v>2.7091297108416783</v>
      </c>
      <c r="I19" s="23">
        <v>2.632967076714837</v>
      </c>
      <c r="J19" s="74"/>
      <c r="K19" s="23">
        <v>0.68554876086256844</v>
      </c>
      <c r="L19" s="23">
        <v>0.59603650357768234</v>
      </c>
    </row>
    <row r="20" spans="1:12" ht="12.9" customHeight="1" x14ac:dyDescent="0.35">
      <c r="A20" s="28" t="s">
        <v>17</v>
      </c>
      <c r="B20" s="69">
        <v>17285</v>
      </c>
      <c r="C20" s="69">
        <v>16395</v>
      </c>
      <c r="D20" s="69"/>
      <c r="E20" s="23">
        <v>0.45366203818529938</v>
      </c>
      <c r="F20" s="23">
        <v>0.45289054385538441</v>
      </c>
      <c r="G20" s="23"/>
      <c r="H20" s="23">
        <v>1.2891883973044242</v>
      </c>
      <c r="I20" s="23">
        <v>1.266213712168005</v>
      </c>
      <c r="J20" s="74"/>
      <c r="K20" s="23">
        <v>0.20289855072463769</v>
      </c>
      <c r="L20" s="23">
        <v>0.15271838729383019</v>
      </c>
    </row>
    <row r="21" spans="1:12" ht="12.9" customHeight="1" x14ac:dyDescent="0.35">
      <c r="A21" s="28" t="s">
        <v>18</v>
      </c>
      <c r="B21" s="69">
        <v>9755</v>
      </c>
      <c r="C21" s="69">
        <v>9125</v>
      </c>
      <c r="D21" s="69"/>
      <c r="E21" s="23">
        <v>0.25602968947050014</v>
      </c>
      <c r="F21" s="23">
        <v>0.25206625267949878</v>
      </c>
      <c r="G21" s="23"/>
      <c r="H21" s="23">
        <v>1.7205422314911365</v>
      </c>
      <c r="I21" s="23">
        <v>1.5016685205784204</v>
      </c>
      <c r="J21" s="74"/>
      <c r="K21" s="23">
        <v>0.72276716572018584</v>
      </c>
      <c r="L21" s="23">
        <v>0.77305356156819438</v>
      </c>
    </row>
    <row r="22" spans="1:12" ht="12.9" customHeight="1" x14ac:dyDescent="0.35">
      <c r="A22" s="28" t="s">
        <v>19</v>
      </c>
      <c r="B22" s="69">
        <v>9455</v>
      </c>
      <c r="C22" s="69">
        <v>8970</v>
      </c>
      <c r="D22" s="69"/>
      <c r="E22" s="23">
        <v>0.24815589071692251</v>
      </c>
      <c r="F22" s="23">
        <v>0.24778457934631279</v>
      </c>
      <c r="G22" s="23"/>
      <c r="H22" s="23">
        <v>0.10587612493382743</v>
      </c>
      <c r="I22" s="23">
        <v>0.16750418760469013</v>
      </c>
      <c r="J22" s="74"/>
      <c r="K22" s="23">
        <v>-5.2854122621564484E-2</v>
      </c>
      <c r="L22" s="23">
        <v>0.33557046979865773</v>
      </c>
    </row>
    <row r="23" spans="1:12" ht="12.9" customHeight="1" x14ac:dyDescent="0.35">
      <c r="A23" s="28" t="s">
        <v>20</v>
      </c>
      <c r="B23" s="69">
        <v>71440</v>
      </c>
      <c r="C23" s="69">
        <v>68195</v>
      </c>
      <c r="D23" s="69"/>
      <c r="E23" s="23">
        <v>1.8750139431852928</v>
      </c>
      <c r="F23" s="23">
        <v>1.8837981481072241</v>
      </c>
      <c r="G23" s="23"/>
      <c r="H23" s="23">
        <v>2.36423556383436</v>
      </c>
      <c r="I23" s="23">
        <v>2.3104043207561324</v>
      </c>
      <c r="J23" s="74"/>
      <c r="K23" s="23">
        <v>0.747426315047243</v>
      </c>
      <c r="L23" s="23">
        <v>0.63454585700582899</v>
      </c>
    </row>
    <row r="24" spans="1:12" ht="12.9" customHeight="1" x14ac:dyDescent="0.35">
      <c r="A24" s="28" t="s">
        <v>21</v>
      </c>
      <c r="B24" s="69">
        <v>8440</v>
      </c>
      <c r="C24" s="69">
        <v>7920</v>
      </c>
      <c r="D24" s="69"/>
      <c r="E24" s="23">
        <v>0.22151620493398477</v>
      </c>
      <c r="F24" s="23">
        <v>0.21877969547634307</v>
      </c>
      <c r="G24" s="23"/>
      <c r="H24" s="23">
        <v>1.1384062312762133</v>
      </c>
      <c r="I24" s="23">
        <v>0.89171974522292996</v>
      </c>
      <c r="J24" s="74"/>
      <c r="K24" s="23">
        <v>0.53603335318642042</v>
      </c>
      <c r="L24" s="23">
        <v>0.5714285714285714</v>
      </c>
    </row>
    <row r="25" spans="1:12" ht="12.9" customHeight="1" x14ac:dyDescent="0.35">
      <c r="A25" s="28" t="s">
        <v>22</v>
      </c>
      <c r="B25" s="69">
        <v>30015</v>
      </c>
      <c r="C25" s="69">
        <v>28305</v>
      </c>
      <c r="D25" s="69"/>
      <c r="E25" s="23">
        <v>0.78777356529544462</v>
      </c>
      <c r="F25" s="23">
        <v>0.78188879803761246</v>
      </c>
      <c r="G25" s="23"/>
      <c r="H25" s="23">
        <v>2.7383193564949511</v>
      </c>
      <c r="I25" s="23">
        <v>2.4615384615384617</v>
      </c>
      <c r="J25" s="74"/>
      <c r="K25" s="23">
        <v>0.05</v>
      </c>
      <c r="L25" s="23">
        <v>1.7667844522968199E-2</v>
      </c>
    </row>
    <row r="26" spans="1:12" ht="12.9" customHeight="1" x14ac:dyDescent="0.35">
      <c r="A26" s="28" t="s">
        <v>23</v>
      </c>
      <c r="B26" s="69">
        <v>97350</v>
      </c>
      <c r="C26" s="69">
        <v>91760</v>
      </c>
      <c r="D26" s="69"/>
      <c r="E26" s="23">
        <v>2.5550476955359498</v>
      </c>
      <c r="F26" s="23">
        <v>2.5347506132461159</v>
      </c>
      <c r="G26" s="23"/>
      <c r="H26" s="23">
        <v>3.3494346833696058</v>
      </c>
      <c r="I26" s="23">
        <v>3.4381693157479432</v>
      </c>
      <c r="J26" s="74"/>
      <c r="K26" s="23">
        <v>0.5422153369481022</v>
      </c>
      <c r="L26" s="23">
        <v>0.60300405657274414</v>
      </c>
    </row>
    <row r="27" spans="1:12" ht="12.9" customHeight="1" x14ac:dyDescent="0.35">
      <c r="A27" s="28" t="s">
        <v>75</v>
      </c>
      <c r="B27" s="69">
        <v>2725</v>
      </c>
      <c r="C27" s="69">
        <v>2575</v>
      </c>
      <c r="D27" s="69"/>
      <c r="E27" s="23">
        <v>7.1520338678330381E-2</v>
      </c>
      <c r="F27" s="23">
        <v>7.1131024728735281E-2</v>
      </c>
      <c r="G27" s="23"/>
      <c r="H27" s="75">
        <v>-9.1666666666666661</v>
      </c>
      <c r="I27" s="75">
        <v>-9.6491228070175428</v>
      </c>
      <c r="J27" s="74"/>
      <c r="K27" s="23">
        <v>-0.18315018315018314</v>
      </c>
      <c r="L27" s="23">
        <v>0</v>
      </c>
    </row>
    <row r="28" spans="1:12" ht="12.9" customHeight="1" x14ac:dyDescent="0.35">
      <c r="A28" s="28" t="s">
        <v>24</v>
      </c>
      <c r="B28" s="69">
        <v>216605</v>
      </c>
      <c r="C28" s="69">
        <v>206030</v>
      </c>
      <c r="D28" s="69"/>
      <c r="E28" s="23">
        <v>5.6850139300622953</v>
      </c>
      <c r="F28" s="23">
        <v>5.6913106892665359</v>
      </c>
      <c r="G28" s="23"/>
      <c r="H28" s="23">
        <v>2.5470469878092081</v>
      </c>
      <c r="I28" s="23">
        <v>2.4362352707204296</v>
      </c>
      <c r="J28" s="74"/>
      <c r="K28" s="23">
        <v>0.99312274157827252</v>
      </c>
      <c r="L28" s="23">
        <v>0.99014754178716724</v>
      </c>
    </row>
    <row r="29" spans="1:12" ht="12.9" customHeight="1" x14ac:dyDescent="0.35">
      <c r="A29" s="28" t="s">
        <v>25</v>
      </c>
      <c r="B29" s="69">
        <v>7180</v>
      </c>
      <c r="C29" s="69">
        <v>6835</v>
      </c>
      <c r="D29" s="69"/>
      <c r="E29" s="23">
        <v>0.18844625016895861</v>
      </c>
      <c r="F29" s="23">
        <v>0.18880798214404101</v>
      </c>
      <c r="G29" s="23"/>
      <c r="H29" s="23">
        <v>1.6997167138810201</v>
      </c>
      <c r="I29" s="23">
        <v>1.9388516032811336</v>
      </c>
      <c r="J29" s="74"/>
      <c r="K29" s="23">
        <v>0.48985304408677399</v>
      </c>
      <c r="L29" s="23">
        <v>0.66273932253313694</v>
      </c>
    </row>
    <row r="30" spans="1:12" ht="12.9" customHeight="1" x14ac:dyDescent="0.35">
      <c r="A30" s="28" t="s">
        <v>26</v>
      </c>
      <c r="B30" s="69">
        <v>28110</v>
      </c>
      <c r="C30" s="69">
        <v>26720</v>
      </c>
      <c r="D30" s="69"/>
      <c r="E30" s="23">
        <v>0.73777494321022652</v>
      </c>
      <c r="F30" s="23">
        <v>0.73810523524342009</v>
      </c>
      <c r="G30" s="23"/>
      <c r="H30" s="23">
        <v>2.9104887424492039</v>
      </c>
      <c r="I30" s="23">
        <v>2.7297193387158787</v>
      </c>
      <c r="J30" s="74"/>
      <c r="K30" s="23">
        <v>0.482573726541555</v>
      </c>
      <c r="L30" s="23">
        <v>0.39451437159496527</v>
      </c>
    </row>
    <row r="31" spans="1:12" ht="12.9" customHeight="1" x14ac:dyDescent="0.35">
      <c r="A31" s="28" t="s">
        <v>27</v>
      </c>
      <c r="B31" s="69">
        <v>17710</v>
      </c>
      <c r="C31" s="69">
        <v>16740</v>
      </c>
      <c r="D31" s="69"/>
      <c r="E31" s="23">
        <v>0.46481658641953438</v>
      </c>
      <c r="F31" s="23">
        <v>0.46242071998408874</v>
      </c>
      <c r="G31" s="23"/>
      <c r="H31" s="23">
        <v>1.43184421534937</v>
      </c>
      <c r="I31" s="23">
        <v>1.4545454545454546</v>
      </c>
      <c r="J31" s="74"/>
      <c r="K31" s="23">
        <v>1.8108651911468814</v>
      </c>
      <c r="L31" s="23">
        <v>1.7319963536918872</v>
      </c>
    </row>
    <row r="32" spans="1:12" ht="12.9" customHeight="1" x14ac:dyDescent="0.35">
      <c r="A32" s="28" t="s">
        <v>28</v>
      </c>
      <c r="B32" s="69">
        <v>78585</v>
      </c>
      <c r="C32" s="69">
        <v>74740</v>
      </c>
      <c r="D32" s="69"/>
      <c r="E32" s="23">
        <v>2.0625415834996672</v>
      </c>
      <c r="F32" s="23">
        <v>2.0645952575633686</v>
      </c>
      <c r="G32" s="23"/>
      <c r="H32" s="23">
        <v>1.9194604759743206</v>
      </c>
      <c r="I32" s="23">
        <v>1.874190690383698</v>
      </c>
      <c r="J32" s="74"/>
      <c r="K32" s="23">
        <v>0.17208413001912046</v>
      </c>
      <c r="L32" s="23">
        <v>0.1406846653714745</v>
      </c>
    </row>
    <row r="33" spans="1:12" ht="12.9" customHeight="1" x14ac:dyDescent="0.35">
      <c r="A33" s="28" t="s">
        <v>29</v>
      </c>
      <c r="B33" s="69">
        <v>5735</v>
      </c>
      <c r="C33" s="69">
        <v>5325</v>
      </c>
      <c r="D33" s="69"/>
      <c r="E33" s="23">
        <v>0.15052078617255954</v>
      </c>
      <c r="F33" s="23">
        <v>0.14709619676913219</v>
      </c>
      <c r="G33" s="23"/>
      <c r="H33" s="23">
        <v>1.9555555555555555</v>
      </c>
      <c r="I33" s="23">
        <v>1.8164435946462716</v>
      </c>
      <c r="J33" s="74"/>
      <c r="K33" s="23">
        <v>0.61403508771929827</v>
      </c>
      <c r="L33" s="23">
        <v>0.47169811320754718</v>
      </c>
    </row>
    <row r="34" spans="1:12" ht="12.9" customHeight="1" x14ac:dyDescent="0.35">
      <c r="A34" s="28" t="s">
        <v>30</v>
      </c>
      <c r="B34" s="69">
        <v>3700</v>
      </c>
      <c r="C34" s="69">
        <v>3430</v>
      </c>
      <c r="D34" s="69"/>
      <c r="E34" s="23">
        <v>9.7110184627457768E-2</v>
      </c>
      <c r="F34" s="23">
        <v>9.474928730856777E-2</v>
      </c>
      <c r="G34" s="23"/>
      <c r="H34" s="23">
        <v>2.4930747922437675</v>
      </c>
      <c r="I34" s="23">
        <v>1.7804154302670623</v>
      </c>
      <c r="J34" s="74"/>
      <c r="K34" s="23">
        <v>2.4930747922437675</v>
      </c>
      <c r="L34" s="23">
        <v>2.2354694485842028</v>
      </c>
    </row>
    <row r="35" spans="1:12" ht="12.9" customHeight="1" x14ac:dyDescent="0.35">
      <c r="A35" s="28" t="s">
        <v>31</v>
      </c>
      <c r="B35" s="69">
        <v>17820</v>
      </c>
      <c r="C35" s="69">
        <v>16820</v>
      </c>
      <c r="D35" s="69"/>
      <c r="E35" s="23">
        <v>0.46770364596251285</v>
      </c>
      <c r="F35" s="23">
        <v>0.46463061589799121</v>
      </c>
      <c r="G35" s="23"/>
      <c r="H35" s="23">
        <v>1.6833095577746076</v>
      </c>
      <c r="I35" s="23">
        <v>1.8159806295399514</v>
      </c>
      <c r="J35" s="74"/>
      <c r="K35" s="23">
        <v>0.76335877862595414</v>
      </c>
      <c r="L35" s="23">
        <v>0.71856287425149701</v>
      </c>
    </row>
    <row r="36" spans="1:12" ht="12.9" customHeight="1" x14ac:dyDescent="0.35">
      <c r="A36" s="28" t="s">
        <v>32</v>
      </c>
      <c r="B36" s="69">
        <v>16585</v>
      </c>
      <c r="C36" s="69">
        <v>15700</v>
      </c>
      <c r="D36" s="69"/>
      <c r="E36" s="23">
        <v>0.43528984109361818</v>
      </c>
      <c r="F36" s="23">
        <v>0.43369207310335683</v>
      </c>
      <c r="G36" s="23"/>
      <c r="H36" s="23">
        <v>2.313386798272671</v>
      </c>
      <c r="I36" s="23">
        <v>2.3801760678187156</v>
      </c>
      <c r="J36" s="74"/>
      <c r="K36" s="23">
        <v>3.0156815440289503E-2</v>
      </c>
      <c r="L36" s="23">
        <v>0.22342802425789976</v>
      </c>
    </row>
    <row r="37" spans="1:12" ht="12.9" customHeight="1" x14ac:dyDescent="0.35">
      <c r="A37" s="28" t="s">
        <v>33</v>
      </c>
      <c r="B37" s="69">
        <v>4220</v>
      </c>
      <c r="C37" s="69">
        <v>3925</v>
      </c>
      <c r="D37" s="69"/>
      <c r="E37" s="23">
        <v>0.11075810246699239</v>
      </c>
      <c r="F37" s="23">
        <v>0.10842301827583921</v>
      </c>
      <c r="G37" s="23"/>
      <c r="H37" s="23">
        <v>1.1990407673860912</v>
      </c>
      <c r="I37" s="23">
        <v>0.89974293059125965</v>
      </c>
      <c r="J37" s="74"/>
      <c r="K37" s="23">
        <v>0.47619047619047622</v>
      </c>
      <c r="L37" s="23">
        <v>0.51216389244558258</v>
      </c>
    </row>
    <row r="38" spans="1:12" ht="12.9" customHeight="1" x14ac:dyDescent="0.35">
      <c r="A38" s="28" t="s">
        <v>34</v>
      </c>
      <c r="B38" s="69">
        <v>8790</v>
      </c>
      <c r="C38" s="69">
        <v>8290</v>
      </c>
      <c r="D38" s="69"/>
      <c r="E38" s="23">
        <v>0.23070230347982537</v>
      </c>
      <c r="F38" s="23">
        <v>0.22900046407814192</v>
      </c>
      <c r="G38" s="23"/>
      <c r="H38" s="23">
        <v>-0.62182023742227244</v>
      </c>
      <c r="I38" s="23">
        <v>-0.42042042042042044</v>
      </c>
      <c r="J38" s="74"/>
      <c r="K38" s="23">
        <v>0.6872852233676976</v>
      </c>
      <c r="L38" s="23">
        <v>0.54578532443905392</v>
      </c>
    </row>
    <row r="39" spans="1:12" ht="12.9" customHeight="1" x14ac:dyDescent="0.35">
      <c r="A39" s="28" t="s">
        <v>35</v>
      </c>
      <c r="B39" s="69">
        <v>11705</v>
      </c>
      <c r="C39" s="69">
        <v>11100</v>
      </c>
      <c r="D39" s="69"/>
      <c r="E39" s="23">
        <v>0.30720938136875492</v>
      </c>
      <c r="F39" s="23">
        <v>0.30662305805396567</v>
      </c>
      <c r="G39" s="23"/>
      <c r="H39" s="23">
        <v>0.90517241379310354</v>
      </c>
      <c r="I39" s="23">
        <v>0.86324398000908675</v>
      </c>
      <c r="J39" s="74"/>
      <c r="K39" s="23">
        <v>0.38593481989708406</v>
      </c>
      <c r="L39" s="23">
        <v>0.40705563093622793</v>
      </c>
    </row>
    <row r="40" spans="1:12" ht="12.9" customHeight="1" x14ac:dyDescent="0.35">
      <c r="A40" s="28" t="s">
        <v>36</v>
      </c>
      <c r="B40" s="69">
        <v>11045</v>
      </c>
      <c r="C40" s="69">
        <v>10515</v>
      </c>
      <c r="D40" s="69"/>
      <c r="E40" s="23">
        <v>0.28988702411088407</v>
      </c>
      <c r="F40" s="23">
        <v>0.29046319418355393</v>
      </c>
      <c r="G40" s="23"/>
      <c r="H40" s="23">
        <v>-5.1524259338772005</v>
      </c>
      <c r="I40" s="23">
        <v>-5.0992779783393507</v>
      </c>
      <c r="J40" s="74"/>
      <c r="K40" s="23">
        <v>0.40909090909090912</v>
      </c>
      <c r="L40" s="23">
        <v>0.3818615751789976</v>
      </c>
    </row>
    <row r="41" spans="1:12" ht="12.9" customHeight="1" x14ac:dyDescent="0.35">
      <c r="A41" s="28" t="s">
        <v>37</v>
      </c>
      <c r="B41" s="69">
        <v>100275</v>
      </c>
      <c r="C41" s="69">
        <v>94235</v>
      </c>
      <c r="D41" s="69"/>
      <c r="E41" s="23">
        <v>2.6318172333833321</v>
      </c>
      <c r="F41" s="23">
        <v>2.6031192680824735</v>
      </c>
      <c r="G41" s="23"/>
      <c r="H41" s="23">
        <v>2.0558750190829986</v>
      </c>
      <c r="I41" s="23">
        <v>2.168374261397517</v>
      </c>
      <c r="J41" s="74"/>
      <c r="K41" s="23">
        <v>3.686278564781305</v>
      </c>
      <c r="L41" s="23">
        <v>3.6973865199449794</v>
      </c>
    </row>
    <row r="42" spans="1:12" ht="12.9" customHeight="1" x14ac:dyDescent="0.35">
      <c r="A42" s="28" t="s">
        <v>38</v>
      </c>
      <c r="B42" s="69">
        <v>83415</v>
      </c>
      <c r="C42" s="69">
        <v>80065</v>
      </c>
      <c r="D42" s="69"/>
      <c r="E42" s="23">
        <v>2.1893097434322675</v>
      </c>
      <c r="F42" s="23">
        <v>2.211691454332501</v>
      </c>
      <c r="G42" s="23"/>
      <c r="H42" s="23">
        <v>3.0450895614576901</v>
      </c>
      <c r="I42" s="23">
        <v>2.8980850790386836</v>
      </c>
      <c r="J42" s="74"/>
      <c r="K42" s="23">
        <v>2.4250982318271119</v>
      </c>
      <c r="L42" s="23">
        <v>2.3456474498274318</v>
      </c>
    </row>
    <row r="43" spans="1:12" ht="12.9" customHeight="1" x14ac:dyDescent="0.35">
      <c r="A43" s="28" t="s">
        <v>39</v>
      </c>
      <c r="B43" s="69">
        <v>7410</v>
      </c>
      <c r="C43" s="69">
        <v>6950</v>
      </c>
      <c r="D43" s="69"/>
      <c r="E43" s="23">
        <v>0.19448282921336812</v>
      </c>
      <c r="F43" s="23">
        <v>0.1919847075202758</v>
      </c>
      <c r="G43" s="23"/>
      <c r="H43" s="23">
        <v>11.76470588235294</v>
      </c>
      <c r="I43" s="23">
        <v>11.378205128205128</v>
      </c>
      <c r="J43" s="74"/>
      <c r="K43" s="23">
        <v>-6.7430883344571813E-2</v>
      </c>
      <c r="L43" s="23">
        <v>-7.1890726096333582E-2</v>
      </c>
    </row>
    <row r="44" spans="1:12" ht="12.9" customHeight="1" x14ac:dyDescent="0.35">
      <c r="A44" s="28" t="s">
        <v>40</v>
      </c>
      <c r="B44" s="69">
        <v>121310</v>
      </c>
      <c r="C44" s="69">
        <v>115110</v>
      </c>
      <c r="D44" s="69"/>
      <c r="E44" s="23">
        <v>3.183901755988352</v>
      </c>
      <c r="F44" s="23">
        <v>3.1797639831163953</v>
      </c>
      <c r="G44" s="23"/>
      <c r="H44" s="23">
        <v>2.3065570314147164</v>
      </c>
      <c r="I44" s="23">
        <v>2.2563738118504042</v>
      </c>
      <c r="J44" s="74"/>
      <c r="K44" s="23">
        <v>1.6337131367292226</v>
      </c>
      <c r="L44" s="23">
        <v>1.5616728427739546</v>
      </c>
    </row>
    <row r="45" spans="1:12" ht="12.9" customHeight="1" x14ac:dyDescent="0.35">
      <c r="A45" s="28" t="s">
        <v>41</v>
      </c>
      <c r="B45" s="69">
        <v>4715</v>
      </c>
      <c r="C45" s="69">
        <v>4470</v>
      </c>
      <c r="D45" s="69"/>
      <c r="E45" s="23">
        <v>0.12374987041039551</v>
      </c>
      <c r="F45" s="23">
        <v>0.12347793418929968</v>
      </c>
      <c r="G45" s="23"/>
      <c r="H45" s="23">
        <v>0</v>
      </c>
      <c r="I45" s="23">
        <v>0.44943820224719105</v>
      </c>
      <c r="J45" s="74"/>
      <c r="K45" s="23">
        <v>0.53304904051172708</v>
      </c>
      <c r="L45" s="23">
        <v>0.56242969628796402</v>
      </c>
    </row>
    <row r="46" spans="1:12" ht="12.9" customHeight="1" x14ac:dyDescent="0.35">
      <c r="A46" s="28" t="s">
        <v>42</v>
      </c>
      <c r="B46" s="69">
        <v>17535</v>
      </c>
      <c r="C46" s="69">
        <v>16655</v>
      </c>
      <c r="D46" s="69"/>
      <c r="E46" s="23">
        <v>0.46022353714661407</v>
      </c>
      <c r="F46" s="23">
        <v>0.4600727055755674</v>
      </c>
      <c r="G46" s="23"/>
      <c r="H46" s="23">
        <v>1.8884369552585705</v>
      </c>
      <c r="I46" s="23">
        <v>1.9589837771655954</v>
      </c>
      <c r="J46" s="74"/>
      <c r="K46" s="23">
        <v>0.42955326460481102</v>
      </c>
      <c r="L46" s="23">
        <v>0.51297525648762821</v>
      </c>
    </row>
    <row r="47" spans="1:12" ht="12.9" customHeight="1" x14ac:dyDescent="0.35">
      <c r="A47" s="28" t="s">
        <v>43</v>
      </c>
      <c r="B47" s="69">
        <v>448300</v>
      </c>
      <c r="C47" s="69">
        <v>426695</v>
      </c>
      <c r="D47" s="69"/>
      <c r="E47" s="23">
        <v>11.766079937429545</v>
      </c>
      <c r="F47" s="23">
        <v>11.786894212282602</v>
      </c>
      <c r="G47" s="23"/>
      <c r="H47" s="23">
        <v>2.3527665840934255</v>
      </c>
      <c r="I47" s="23">
        <v>2.3543945499904049</v>
      </c>
      <c r="J47" s="74"/>
      <c r="K47" s="23">
        <v>0.1776516463503201</v>
      </c>
      <c r="L47" s="23">
        <v>0.18431123946373648</v>
      </c>
    </row>
    <row r="48" spans="1:12" ht="12.5" customHeight="1" x14ac:dyDescent="0.35">
      <c r="A48" s="28" t="s">
        <v>44</v>
      </c>
      <c r="B48" s="69">
        <v>203070</v>
      </c>
      <c r="C48" s="69">
        <v>194775</v>
      </c>
      <c r="D48" s="69"/>
      <c r="E48" s="23">
        <v>5.329774376296716</v>
      </c>
      <c r="F48" s="23">
        <v>5.3804059578793835</v>
      </c>
      <c r="G48" s="23"/>
      <c r="H48" s="23">
        <v>2.3151530419448294</v>
      </c>
      <c r="I48" s="23">
        <v>2.2789928321999633</v>
      </c>
      <c r="J48" s="74"/>
      <c r="K48" s="23">
        <v>0.16277005031074282</v>
      </c>
      <c r="L48" s="23">
        <v>0.15941171933252771</v>
      </c>
    </row>
    <row r="49" spans="1:12" ht="12.5" customHeight="1" x14ac:dyDescent="0.35">
      <c r="A49" s="65" t="s">
        <v>67</v>
      </c>
      <c r="B49" s="69">
        <v>123340</v>
      </c>
      <c r="C49" s="69">
        <v>121555</v>
      </c>
      <c r="D49" s="69"/>
      <c r="E49" s="23">
        <v>3.2371811275542277</v>
      </c>
      <c r="F49" s="23">
        <v>3.3577987226801618</v>
      </c>
      <c r="G49" s="23"/>
      <c r="H49" s="23">
        <v>5.8621577546991679</v>
      </c>
      <c r="I49" s="23">
        <v>5.7873895826987516</v>
      </c>
      <c r="J49" s="74"/>
      <c r="K49" s="23">
        <v>5.4323203829550799</v>
      </c>
      <c r="L49" s="23">
        <v>5.3062462098241356</v>
      </c>
    </row>
    <row r="50" spans="1:12" s="54" customFormat="1" ht="12.9" customHeight="1" thickBot="1" x14ac:dyDescent="0.4">
      <c r="A50" s="55" t="s">
        <v>45</v>
      </c>
      <c r="B50" s="70">
        <v>3810105</v>
      </c>
      <c r="C50" s="70">
        <v>3620080</v>
      </c>
      <c r="D50" s="70"/>
      <c r="E50" s="76">
        <v>100</v>
      </c>
      <c r="F50" s="76">
        <v>100</v>
      </c>
      <c r="G50" s="76"/>
      <c r="H50" s="59">
        <v>2.559750848584526</v>
      </c>
      <c r="I50" s="59">
        <v>2.494061421464953</v>
      </c>
      <c r="J50" s="77"/>
      <c r="K50" s="59">
        <v>0.92271546141070704</v>
      </c>
      <c r="L50" s="59">
        <v>0.86907093836813054</v>
      </c>
    </row>
    <row r="51" spans="1:12" ht="12.9" customHeight="1" x14ac:dyDescent="0.35">
      <c r="A51" s="27" t="s">
        <v>51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35">
      <c r="A52" s="27" t="s">
        <v>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35">
      <c r="A53" s="27" t="s">
        <v>76</v>
      </c>
    </row>
    <row r="54" spans="1:12" x14ac:dyDescent="0.35">
      <c r="A54" s="26" t="s">
        <v>77</v>
      </c>
    </row>
  </sheetData>
  <sortState xmlns:xlrd2="http://schemas.microsoft.com/office/spreadsheetml/2017/richdata2" ref="A6:M48">
    <sortCondition ref="A6:A48"/>
  </sortState>
  <mergeCells count="4">
    <mergeCell ref="K4:L4"/>
    <mergeCell ref="B4:C4"/>
    <mergeCell ref="H4:I4"/>
    <mergeCell ref="E4:F4"/>
  </mergeCells>
  <conditionalFormatting sqref="H6:I48">
    <cfRule type="cellIs" dxfId="2" priority="2" operator="lessThan">
      <formula>0</formula>
    </cfRule>
  </conditionalFormatting>
  <conditionalFormatting sqref="K6:L48">
    <cfRule type="cellIs" dxfId="1" priority="1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showGridLines="0" zoomScaleNormal="100" workbookViewId="0"/>
  </sheetViews>
  <sheetFormatPr defaultColWidth="9.08984375" defaultRowHeight="14.5" x14ac:dyDescent="0.35"/>
  <cols>
    <col min="1" max="1" width="16.90625" style="2" customWidth="1"/>
    <col min="2" max="3" width="10.453125" style="2" bestFit="1" customWidth="1"/>
    <col min="4" max="4" width="11" style="2" bestFit="1" customWidth="1"/>
    <col min="5" max="5" width="1.6328125" style="2" customWidth="1"/>
    <col min="6" max="7" width="6.90625" style="2" customWidth="1"/>
    <col min="8" max="8" width="5" style="2" bestFit="1" customWidth="1"/>
    <col min="9" max="9" width="1.54296875" style="2" customWidth="1"/>
    <col min="10" max="12" width="6.6328125" style="2" customWidth="1"/>
    <col min="13" max="16384" width="9.08984375" style="2"/>
  </cols>
  <sheetData>
    <row r="1" spans="1:14" ht="12.9" customHeight="1" x14ac:dyDescent="0.35">
      <c r="A1" s="32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ht="12.9" customHeight="1" x14ac:dyDescent="0.35">
      <c r="A2" s="32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12.9" customHeight="1" thickBo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ht="23.4" customHeight="1" x14ac:dyDescent="0.35">
      <c r="A4" s="28"/>
      <c r="B4" s="86" t="s">
        <v>54</v>
      </c>
      <c r="C4" s="87"/>
      <c r="D4" s="87"/>
      <c r="E4" s="33"/>
      <c r="F4" s="83" t="s">
        <v>71</v>
      </c>
      <c r="G4" s="83"/>
      <c r="H4" s="83"/>
      <c r="I4" s="28"/>
      <c r="J4" s="83" t="s">
        <v>72</v>
      </c>
      <c r="K4" s="83"/>
      <c r="L4" s="83"/>
    </row>
    <row r="5" spans="1:14" ht="12.9" customHeight="1" x14ac:dyDescent="0.35">
      <c r="A5" s="34"/>
      <c r="B5" s="35" t="s">
        <v>0</v>
      </c>
      <c r="C5" s="35" t="s">
        <v>1</v>
      </c>
      <c r="D5" s="35" t="s">
        <v>2</v>
      </c>
      <c r="E5" s="56"/>
      <c r="F5" s="35" t="s">
        <v>0</v>
      </c>
      <c r="G5" s="35" t="s">
        <v>1</v>
      </c>
      <c r="H5" s="61" t="s">
        <v>2</v>
      </c>
      <c r="I5" s="28"/>
      <c r="J5" s="35" t="s">
        <v>0</v>
      </c>
      <c r="K5" s="35" t="s">
        <v>1</v>
      </c>
      <c r="L5" s="61" t="s">
        <v>2</v>
      </c>
    </row>
    <row r="6" spans="1:14" ht="12.9" customHeight="1" x14ac:dyDescent="0.35">
      <c r="A6" s="28" t="s">
        <v>3</v>
      </c>
      <c r="B6" s="69">
        <v>10715</v>
      </c>
      <c r="C6" s="69">
        <v>8785</v>
      </c>
      <c r="D6" s="69">
        <v>19500</v>
      </c>
      <c r="E6" s="46"/>
      <c r="F6" s="36">
        <v>54.948717948717949</v>
      </c>
      <c r="G6" s="36">
        <v>45.051282051282051</v>
      </c>
      <c r="H6" s="37">
        <v>100</v>
      </c>
      <c r="I6" s="36"/>
      <c r="J6" s="53">
        <v>1.7085904129093499</v>
      </c>
      <c r="K6" s="53">
        <v>1.855072463768116</v>
      </c>
      <c r="L6" s="53">
        <v>1.7745302713987474</v>
      </c>
      <c r="M6" s="15"/>
    </row>
    <row r="7" spans="1:14" ht="12.9" customHeight="1" x14ac:dyDescent="0.35">
      <c r="A7" s="28" t="s">
        <v>4</v>
      </c>
      <c r="B7" s="69">
        <v>34610</v>
      </c>
      <c r="C7" s="69">
        <v>29550</v>
      </c>
      <c r="D7" s="69">
        <v>64160</v>
      </c>
      <c r="E7" s="46"/>
      <c r="F7" s="36">
        <v>53.943266832917708</v>
      </c>
      <c r="G7" s="36">
        <v>46.056733167082292</v>
      </c>
      <c r="H7" s="37">
        <v>100</v>
      </c>
      <c r="I7" s="28"/>
      <c r="J7" s="53">
        <v>2.6089534538986063</v>
      </c>
      <c r="K7" s="53">
        <v>3.430171508575429</v>
      </c>
      <c r="L7" s="53">
        <v>2.985553772070626</v>
      </c>
      <c r="M7" s="15"/>
    </row>
    <row r="8" spans="1:14" ht="12.9" customHeight="1" x14ac:dyDescent="0.35">
      <c r="A8" s="28" t="s">
        <v>5</v>
      </c>
      <c r="B8" s="69">
        <v>27610</v>
      </c>
      <c r="C8" s="69">
        <v>23090</v>
      </c>
      <c r="D8" s="69">
        <v>50700</v>
      </c>
      <c r="E8" s="46"/>
      <c r="F8" s="36">
        <v>54.45759368836292</v>
      </c>
      <c r="G8" s="36">
        <v>45.54240631163708</v>
      </c>
      <c r="H8" s="37">
        <v>100</v>
      </c>
      <c r="I8" s="28"/>
      <c r="J8" s="53">
        <v>2.2592592592592591</v>
      </c>
      <c r="K8" s="53">
        <v>2.6450322293843076</v>
      </c>
      <c r="L8" s="53">
        <v>2.4345893524598443</v>
      </c>
      <c r="M8" s="15"/>
    </row>
    <row r="9" spans="1:14" ht="12.9" customHeight="1" x14ac:dyDescent="0.35">
      <c r="A9" s="28" t="s">
        <v>6</v>
      </c>
      <c r="B9" s="69">
        <v>4135</v>
      </c>
      <c r="C9" s="69">
        <v>3710</v>
      </c>
      <c r="D9" s="69">
        <v>7845</v>
      </c>
      <c r="E9" s="46"/>
      <c r="F9" s="36">
        <v>52.708731676226897</v>
      </c>
      <c r="G9" s="36">
        <v>47.291268323773103</v>
      </c>
      <c r="H9" s="37">
        <v>100</v>
      </c>
      <c r="I9" s="28"/>
      <c r="J9" s="53">
        <v>2.3514851485148514</v>
      </c>
      <c r="K9" s="53">
        <v>2.2038567493112948</v>
      </c>
      <c r="L9" s="53">
        <v>2.2816166883963493</v>
      </c>
      <c r="M9" s="15"/>
    </row>
    <row r="10" spans="1:14" ht="12.9" customHeight="1" x14ac:dyDescent="0.35">
      <c r="A10" s="28" t="s">
        <v>7</v>
      </c>
      <c r="B10" s="69">
        <v>950</v>
      </c>
      <c r="C10" s="69">
        <v>740</v>
      </c>
      <c r="D10" s="69">
        <v>1695</v>
      </c>
      <c r="E10" s="46"/>
      <c r="F10" s="36">
        <v>56.047197640117993</v>
      </c>
      <c r="G10" s="36">
        <v>43.657817109144545</v>
      </c>
      <c r="H10" s="37">
        <v>99.705014749262546</v>
      </c>
      <c r="I10" s="28"/>
      <c r="J10" s="53">
        <v>0.52910052910052907</v>
      </c>
      <c r="K10" s="53">
        <v>2.0689655172413794</v>
      </c>
      <c r="L10" s="53">
        <v>1.4970059880239521</v>
      </c>
      <c r="M10" s="15"/>
    </row>
    <row r="11" spans="1:14" ht="12.9" customHeight="1" x14ac:dyDescent="0.35">
      <c r="A11" s="28" t="s">
        <v>8</v>
      </c>
      <c r="B11" s="69">
        <v>30200</v>
      </c>
      <c r="C11" s="69">
        <v>24855</v>
      </c>
      <c r="D11" s="69">
        <v>55050</v>
      </c>
      <c r="E11" s="46"/>
      <c r="F11" s="36">
        <v>54.859218891916441</v>
      </c>
      <c r="G11" s="36">
        <v>45.149863760217983</v>
      </c>
      <c r="H11" s="37">
        <v>100.00908265213442</v>
      </c>
      <c r="I11" s="28"/>
      <c r="J11" s="53">
        <v>1.9237259534255824</v>
      </c>
      <c r="K11" s="53">
        <v>2.7490698635799915</v>
      </c>
      <c r="L11" s="53">
        <v>2.2853957636566333</v>
      </c>
      <c r="M11" s="15"/>
    </row>
    <row r="12" spans="1:14" ht="12.9" customHeight="1" x14ac:dyDescent="0.35">
      <c r="A12" s="28" t="s">
        <v>9</v>
      </c>
      <c r="B12" s="69">
        <v>2320</v>
      </c>
      <c r="C12" s="69">
        <v>2060</v>
      </c>
      <c r="D12" s="69">
        <v>4380</v>
      </c>
      <c r="E12" s="46"/>
      <c r="F12" s="36">
        <v>52.968036529680369</v>
      </c>
      <c r="G12" s="36">
        <v>47.031963470319631</v>
      </c>
      <c r="H12" s="37">
        <v>100</v>
      </c>
      <c r="I12" s="28"/>
      <c r="J12" s="53">
        <v>-0.64239828693790146</v>
      </c>
      <c r="K12" s="53">
        <v>4.0404040404040407</v>
      </c>
      <c r="L12" s="53">
        <v>1.5063731170336037</v>
      </c>
      <c r="M12" s="15"/>
    </row>
    <row r="13" spans="1:14" ht="12.9" customHeight="1" x14ac:dyDescent="0.35">
      <c r="A13" s="28" t="s">
        <v>10</v>
      </c>
      <c r="B13" s="69">
        <v>41780</v>
      </c>
      <c r="C13" s="69">
        <v>36015</v>
      </c>
      <c r="D13" s="69">
        <v>77795</v>
      </c>
      <c r="E13" s="46"/>
      <c r="F13" s="36">
        <v>53.705250980140114</v>
      </c>
      <c r="G13" s="36">
        <v>46.294749019859886</v>
      </c>
      <c r="H13" s="37">
        <v>100</v>
      </c>
      <c r="I13" s="28"/>
      <c r="J13" s="53">
        <v>2.8051181102362204</v>
      </c>
      <c r="K13" s="53">
        <v>2.4463092021049637</v>
      </c>
      <c r="L13" s="53">
        <v>2.6386964839369349</v>
      </c>
      <c r="M13" s="15"/>
    </row>
    <row r="14" spans="1:14" ht="12.9" customHeight="1" x14ac:dyDescent="0.35">
      <c r="A14" s="28" t="s">
        <v>11</v>
      </c>
      <c r="B14" s="69">
        <v>45445</v>
      </c>
      <c r="C14" s="69">
        <v>40430</v>
      </c>
      <c r="D14" s="69">
        <v>85870</v>
      </c>
      <c r="E14" s="46"/>
      <c r="F14" s="36">
        <v>52.923023174566204</v>
      </c>
      <c r="G14" s="36">
        <v>47.082799580761616</v>
      </c>
      <c r="H14" s="37">
        <v>100.00582275532781</v>
      </c>
      <c r="I14" s="28"/>
      <c r="J14" s="53">
        <v>1.9517666853617499</v>
      </c>
      <c r="K14" s="53">
        <v>3.5339308578745197</v>
      </c>
      <c r="L14" s="53">
        <v>2.6846038863976083</v>
      </c>
      <c r="M14" s="15"/>
    </row>
    <row r="15" spans="1:14" ht="12.9" customHeight="1" x14ac:dyDescent="0.35">
      <c r="A15" s="28" t="s">
        <v>12</v>
      </c>
      <c r="B15" s="69">
        <v>17870</v>
      </c>
      <c r="C15" s="69">
        <v>14195</v>
      </c>
      <c r="D15" s="69">
        <v>32065</v>
      </c>
      <c r="E15" s="46"/>
      <c r="F15" s="36">
        <v>55.730547325744581</v>
      </c>
      <c r="G15" s="36">
        <v>44.269452674255419</v>
      </c>
      <c r="H15" s="37">
        <v>100</v>
      </c>
      <c r="I15" s="28"/>
      <c r="J15" s="53">
        <v>2.0268341421638594</v>
      </c>
      <c r="K15" s="53">
        <v>2.4539877300613497</v>
      </c>
      <c r="L15" s="53">
        <v>2.2154925087663373</v>
      </c>
      <c r="M15" s="15"/>
    </row>
    <row r="16" spans="1:14" ht="12.9" customHeight="1" x14ac:dyDescent="0.35">
      <c r="A16" s="28" t="s">
        <v>13</v>
      </c>
      <c r="B16" s="69">
        <v>33315</v>
      </c>
      <c r="C16" s="69">
        <v>28535</v>
      </c>
      <c r="D16" s="69">
        <v>61850</v>
      </c>
      <c r="E16" s="46"/>
      <c r="F16" s="36">
        <v>53.864187550525465</v>
      </c>
      <c r="G16" s="36">
        <v>46.135812449474535</v>
      </c>
      <c r="H16" s="37">
        <v>100</v>
      </c>
      <c r="I16" s="28"/>
      <c r="J16" s="53">
        <v>1.9742883379247016</v>
      </c>
      <c r="K16" s="53">
        <v>2.4228284278535535</v>
      </c>
      <c r="L16" s="53">
        <v>2.1807368247150172</v>
      </c>
      <c r="M16" s="15"/>
      <c r="N16" s="5"/>
    </row>
    <row r="17" spans="1:14" ht="12.9" customHeight="1" x14ac:dyDescent="0.35">
      <c r="A17" s="28" t="s">
        <v>14</v>
      </c>
      <c r="B17" s="69">
        <v>198455</v>
      </c>
      <c r="C17" s="69">
        <v>183085</v>
      </c>
      <c r="D17" s="69">
        <v>381540</v>
      </c>
      <c r="E17" s="46"/>
      <c r="F17" s="36">
        <v>52.014205587880696</v>
      </c>
      <c r="G17" s="36">
        <v>47.985794412119304</v>
      </c>
      <c r="H17" s="37">
        <v>100</v>
      </c>
      <c r="I17" s="28"/>
      <c r="J17" s="53">
        <v>1.6883582701373232</v>
      </c>
      <c r="K17" s="53">
        <v>2.2478498827208755</v>
      </c>
      <c r="L17" s="53">
        <v>1.9560686227352895</v>
      </c>
      <c r="M17" s="15"/>
    </row>
    <row r="18" spans="1:14" ht="12.9" customHeight="1" x14ac:dyDescent="0.35">
      <c r="A18" s="28" t="s">
        <v>15</v>
      </c>
      <c r="B18" s="69">
        <v>25350</v>
      </c>
      <c r="C18" s="69">
        <v>21135</v>
      </c>
      <c r="D18" s="69">
        <v>46485</v>
      </c>
      <c r="E18" s="46"/>
      <c r="F18" s="36">
        <v>54.533720555017744</v>
      </c>
      <c r="G18" s="36">
        <v>45.466279444982256</v>
      </c>
      <c r="H18" s="37">
        <v>100</v>
      </c>
      <c r="I18" s="28"/>
      <c r="J18" s="53">
        <v>2.735562310030395</v>
      </c>
      <c r="K18" s="53">
        <v>3.4761321909424727</v>
      </c>
      <c r="L18" s="53">
        <v>3.0709534368070952</v>
      </c>
      <c r="M18" s="15"/>
    </row>
    <row r="19" spans="1:14" ht="12.9" customHeight="1" x14ac:dyDescent="0.35">
      <c r="A19" s="28" t="s">
        <v>16</v>
      </c>
      <c r="B19" s="69">
        <v>525305</v>
      </c>
      <c r="C19" s="69">
        <v>505910</v>
      </c>
      <c r="D19" s="69">
        <v>1031215</v>
      </c>
      <c r="E19" s="46"/>
      <c r="F19" s="36">
        <v>50.940395552818764</v>
      </c>
      <c r="G19" s="36">
        <v>49.059604447181236</v>
      </c>
      <c r="H19" s="37">
        <v>100</v>
      </c>
      <c r="I19" s="28"/>
      <c r="J19" s="53">
        <v>2.6417343220297584</v>
      </c>
      <c r="K19" s="53">
        <v>2.623865307571378</v>
      </c>
      <c r="L19" s="53">
        <v>2.632967076714837</v>
      </c>
      <c r="M19" s="15"/>
    </row>
    <row r="20" spans="1:14" ht="12.9" customHeight="1" x14ac:dyDescent="0.35">
      <c r="A20" s="28" t="s">
        <v>17</v>
      </c>
      <c r="B20" s="69">
        <v>8830</v>
      </c>
      <c r="C20" s="69">
        <v>7565</v>
      </c>
      <c r="D20" s="69">
        <v>16395</v>
      </c>
      <c r="E20" s="46"/>
      <c r="F20" s="36">
        <v>53.857883501067398</v>
      </c>
      <c r="G20" s="36">
        <v>46.142116498932602</v>
      </c>
      <c r="H20" s="37">
        <v>100</v>
      </c>
      <c r="I20" s="28"/>
      <c r="J20" s="53">
        <v>0.68415051311288488</v>
      </c>
      <c r="K20" s="53">
        <v>1.954177897574124</v>
      </c>
      <c r="L20" s="53">
        <v>1.266213712168005</v>
      </c>
      <c r="M20" s="15"/>
    </row>
    <row r="21" spans="1:14" ht="12.9" customHeight="1" x14ac:dyDescent="0.35">
      <c r="A21" s="28" t="s">
        <v>18</v>
      </c>
      <c r="B21" s="69">
        <v>5025</v>
      </c>
      <c r="C21" s="69">
        <v>4095</v>
      </c>
      <c r="D21" s="69">
        <v>9125</v>
      </c>
      <c r="E21" s="46"/>
      <c r="F21" s="36">
        <v>55.06849315068493</v>
      </c>
      <c r="G21" s="36">
        <v>44.876712328767127</v>
      </c>
      <c r="H21" s="37">
        <v>99.945205479452056</v>
      </c>
      <c r="I21" s="28"/>
      <c r="J21" s="53">
        <v>2.4464831804281344</v>
      </c>
      <c r="K21" s="53">
        <v>0.12224938875305623</v>
      </c>
      <c r="L21" s="53">
        <v>1.5016685205784204</v>
      </c>
      <c r="M21" s="15"/>
    </row>
    <row r="22" spans="1:14" ht="12.9" customHeight="1" x14ac:dyDescent="0.35">
      <c r="A22" s="28" t="s">
        <v>19</v>
      </c>
      <c r="B22" s="69">
        <v>4970</v>
      </c>
      <c r="C22" s="69">
        <v>3995</v>
      </c>
      <c r="D22" s="69">
        <v>8970</v>
      </c>
      <c r="E22" s="46"/>
      <c r="F22" s="36">
        <v>55.406911928651056</v>
      </c>
      <c r="G22" s="36">
        <v>44.537346711259758</v>
      </c>
      <c r="H22" s="37">
        <v>99.944258639910814</v>
      </c>
      <c r="I22" s="28"/>
      <c r="J22" s="53">
        <v>0.50556117290192115</v>
      </c>
      <c r="K22" s="53">
        <v>-0.24968789013732834</v>
      </c>
      <c r="L22" s="53">
        <v>0.16750418760469013</v>
      </c>
      <c r="M22" s="15"/>
    </row>
    <row r="23" spans="1:14" ht="12.9" customHeight="1" x14ac:dyDescent="0.35">
      <c r="A23" s="28" t="s">
        <v>20</v>
      </c>
      <c r="B23" s="69">
        <v>35565</v>
      </c>
      <c r="C23" s="69">
        <v>32630</v>
      </c>
      <c r="D23" s="69">
        <v>68195</v>
      </c>
      <c r="E23" s="46"/>
      <c r="F23" s="36">
        <v>52.151917295989442</v>
      </c>
      <c r="G23" s="36">
        <v>47.848082704010558</v>
      </c>
      <c r="H23" s="37">
        <v>100</v>
      </c>
      <c r="I23" s="28"/>
      <c r="J23" s="53">
        <v>2.0662935858803273</v>
      </c>
      <c r="K23" s="53">
        <v>2.5778057214712358</v>
      </c>
      <c r="L23" s="53">
        <v>2.3104043207561324</v>
      </c>
      <c r="M23" s="15"/>
    </row>
    <row r="24" spans="1:14" ht="12.9" customHeight="1" x14ac:dyDescent="0.35">
      <c r="A24" s="28" t="s">
        <v>21</v>
      </c>
      <c r="B24" s="69">
        <v>4545</v>
      </c>
      <c r="C24" s="69">
        <v>3375</v>
      </c>
      <c r="D24" s="69">
        <v>7920</v>
      </c>
      <c r="E24" s="46"/>
      <c r="F24" s="36">
        <v>57.386363636363633</v>
      </c>
      <c r="G24" s="36">
        <v>42.613636363636367</v>
      </c>
      <c r="H24" s="37">
        <v>100</v>
      </c>
      <c r="I24" s="28"/>
      <c r="J24" s="53">
        <v>1.1123470522803114</v>
      </c>
      <c r="K24" s="53">
        <v>0.74626865671641784</v>
      </c>
      <c r="L24" s="53">
        <v>0.89171974522292996</v>
      </c>
      <c r="M24" s="15"/>
    </row>
    <row r="25" spans="1:14" ht="12.9" customHeight="1" x14ac:dyDescent="0.35">
      <c r="A25" s="28" t="s">
        <v>22</v>
      </c>
      <c r="B25" s="69">
        <v>15335</v>
      </c>
      <c r="C25" s="69">
        <v>12970</v>
      </c>
      <c r="D25" s="69">
        <v>28305</v>
      </c>
      <c r="E25" s="46"/>
      <c r="F25" s="36">
        <v>54.177707118883589</v>
      </c>
      <c r="G25" s="36">
        <v>45.822292881116411</v>
      </c>
      <c r="H25" s="37">
        <v>100</v>
      </c>
      <c r="I25" s="28"/>
      <c r="J25" s="53">
        <v>2.5409562019391507</v>
      </c>
      <c r="K25" s="53">
        <v>2.367797947908445</v>
      </c>
      <c r="L25" s="53">
        <v>2.4615384615384617</v>
      </c>
      <c r="M25" s="15"/>
    </row>
    <row r="26" spans="1:14" ht="12.9" customHeight="1" x14ac:dyDescent="0.35">
      <c r="A26" s="28" t="s">
        <v>23</v>
      </c>
      <c r="B26" s="69">
        <v>48240</v>
      </c>
      <c r="C26" s="69">
        <v>43525</v>
      </c>
      <c r="D26" s="69">
        <v>91760</v>
      </c>
      <c r="E26" s="46"/>
      <c r="F26" s="36">
        <v>52.571926765475155</v>
      </c>
      <c r="G26" s="36">
        <v>47.433522231909329</v>
      </c>
      <c r="H26" s="37">
        <v>100.00544899738449</v>
      </c>
      <c r="I26" s="28"/>
      <c r="J26" s="53">
        <v>2.9779058597502401</v>
      </c>
      <c r="K26" s="53">
        <v>3.9527107714353948</v>
      </c>
      <c r="L26" s="53">
        <v>3.4381693157479432</v>
      </c>
      <c r="M26" s="15"/>
    </row>
    <row r="27" spans="1:14" ht="12.9" customHeight="1" x14ac:dyDescent="0.35">
      <c r="A27" s="28" t="s">
        <v>75</v>
      </c>
      <c r="B27" s="69">
        <v>1415</v>
      </c>
      <c r="C27" s="69">
        <v>1160</v>
      </c>
      <c r="D27" s="69">
        <v>2575</v>
      </c>
      <c r="E27" s="23"/>
      <c r="F27" s="23">
        <v>54.95145631067961</v>
      </c>
      <c r="G27" s="23">
        <v>45.04854368932039</v>
      </c>
      <c r="H27" s="66">
        <v>100</v>
      </c>
      <c r="I27" s="53"/>
      <c r="J27" s="57">
        <v>-10.443037974683545</v>
      </c>
      <c r="K27" s="57">
        <v>-8.6614173228346463</v>
      </c>
      <c r="L27" s="57">
        <v>-9.6491228070175428</v>
      </c>
      <c r="M27" s="57"/>
      <c r="N27" s="57"/>
    </row>
    <row r="28" spans="1:14" ht="12.9" customHeight="1" x14ac:dyDescent="0.35">
      <c r="A28" s="28" t="s">
        <v>24</v>
      </c>
      <c r="B28" s="69">
        <v>107215</v>
      </c>
      <c r="C28" s="69">
        <v>98815</v>
      </c>
      <c r="D28" s="69">
        <v>206030</v>
      </c>
      <c r="E28" s="46"/>
      <c r="F28" s="36">
        <v>52.03853807697908</v>
      </c>
      <c r="G28" s="36">
        <v>47.96146192302092</v>
      </c>
      <c r="H28" s="37">
        <v>100</v>
      </c>
      <c r="I28" s="28"/>
      <c r="J28" s="53">
        <v>2.1533037968653232</v>
      </c>
      <c r="K28" s="53">
        <v>2.7503379432255382</v>
      </c>
      <c r="L28" s="53">
        <v>2.4362352707204296</v>
      </c>
      <c r="M28" s="15"/>
    </row>
    <row r="29" spans="1:14" ht="12.9" customHeight="1" x14ac:dyDescent="0.35">
      <c r="A29" s="28" t="s">
        <v>25</v>
      </c>
      <c r="B29" s="69">
        <v>3755</v>
      </c>
      <c r="C29" s="69">
        <v>3075</v>
      </c>
      <c r="D29" s="69">
        <v>6835</v>
      </c>
      <c r="E29" s="46"/>
      <c r="F29" s="36">
        <v>54.937820043891733</v>
      </c>
      <c r="G29" s="36">
        <v>44.989027066569129</v>
      </c>
      <c r="H29" s="37">
        <v>99.926847110460869</v>
      </c>
      <c r="I29" s="28"/>
      <c r="J29" s="53">
        <v>2.0380434782608696</v>
      </c>
      <c r="K29" s="53">
        <v>1.6528925619834711</v>
      </c>
      <c r="L29" s="53">
        <v>1.9388516032811336</v>
      </c>
      <c r="M29" s="15"/>
    </row>
    <row r="30" spans="1:14" ht="12.9" customHeight="1" x14ac:dyDescent="0.35">
      <c r="A30" s="28" t="s">
        <v>26</v>
      </c>
      <c r="B30" s="69">
        <v>14660</v>
      </c>
      <c r="C30" s="69">
        <v>12060</v>
      </c>
      <c r="D30" s="69">
        <v>26720</v>
      </c>
      <c r="E30" s="46"/>
      <c r="F30" s="36">
        <v>54.865269461077844</v>
      </c>
      <c r="G30" s="36">
        <v>45.134730538922156</v>
      </c>
      <c r="H30" s="37">
        <v>100</v>
      </c>
      <c r="I30" s="28"/>
      <c r="J30" s="53">
        <v>2.4816497728067111</v>
      </c>
      <c r="K30" s="53">
        <v>3.032891926527125</v>
      </c>
      <c r="L30" s="53">
        <v>2.7297193387158787</v>
      </c>
      <c r="M30" s="15"/>
    </row>
    <row r="31" spans="1:14" ht="12.9" customHeight="1" x14ac:dyDescent="0.35">
      <c r="A31" s="28" t="s">
        <v>27</v>
      </c>
      <c r="B31" s="69">
        <v>9610</v>
      </c>
      <c r="C31" s="69">
        <v>7130</v>
      </c>
      <c r="D31" s="69">
        <v>16740</v>
      </c>
      <c r="E31" s="46"/>
      <c r="F31" s="36">
        <v>57.407407407407405</v>
      </c>
      <c r="G31" s="36">
        <v>42.592592592592595</v>
      </c>
      <c r="H31" s="37">
        <v>100</v>
      </c>
      <c r="I31" s="28"/>
      <c r="J31" s="53">
        <v>0.8923884514435696</v>
      </c>
      <c r="K31" s="53">
        <v>2.2222222222222223</v>
      </c>
      <c r="L31" s="53">
        <v>1.4545454545454546</v>
      </c>
      <c r="M31" s="15"/>
    </row>
    <row r="32" spans="1:14" ht="12.9" customHeight="1" x14ac:dyDescent="0.35">
      <c r="A32" s="28" t="s">
        <v>28</v>
      </c>
      <c r="B32" s="69">
        <v>40725</v>
      </c>
      <c r="C32" s="69">
        <v>34020</v>
      </c>
      <c r="D32" s="69">
        <v>74740</v>
      </c>
      <c r="E32" s="46"/>
      <c r="F32" s="36">
        <v>54.488894835429491</v>
      </c>
      <c r="G32" s="36">
        <v>45.517795022745517</v>
      </c>
      <c r="H32" s="37">
        <v>100.00668985817501</v>
      </c>
      <c r="I32" s="28"/>
      <c r="J32" s="53">
        <v>1.5839361436767274</v>
      </c>
      <c r="K32" s="53">
        <v>2.2235576923076925</v>
      </c>
      <c r="L32" s="53">
        <v>1.874190690383698</v>
      </c>
      <c r="M32" s="15"/>
    </row>
    <row r="33" spans="1:13" ht="12.9" customHeight="1" x14ac:dyDescent="0.35">
      <c r="A33" s="28" t="s">
        <v>29</v>
      </c>
      <c r="B33" s="69">
        <v>2855</v>
      </c>
      <c r="C33" s="69">
        <v>2470</v>
      </c>
      <c r="D33" s="69">
        <v>5325</v>
      </c>
      <c r="E33" s="46"/>
      <c r="F33" s="36">
        <v>53.6150234741784</v>
      </c>
      <c r="G33" s="36">
        <v>46.3849765258216</v>
      </c>
      <c r="H33" s="37">
        <v>100</v>
      </c>
      <c r="I33" s="28"/>
      <c r="J33" s="53">
        <v>1.9642857142857142</v>
      </c>
      <c r="K33" s="53">
        <v>1.6460905349794239</v>
      </c>
      <c r="L33" s="53">
        <v>1.8164435946462716</v>
      </c>
      <c r="M33" s="15"/>
    </row>
    <row r="34" spans="1:13" ht="12.9" customHeight="1" x14ac:dyDescent="0.35">
      <c r="A34" s="28" t="s">
        <v>30</v>
      </c>
      <c r="B34" s="69">
        <v>1830</v>
      </c>
      <c r="C34" s="69">
        <v>1600</v>
      </c>
      <c r="D34" s="69">
        <v>3430</v>
      </c>
      <c r="E34" s="46"/>
      <c r="F34" s="36">
        <v>53.352769679300295</v>
      </c>
      <c r="G34" s="36">
        <v>46.647230320699705</v>
      </c>
      <c r="H34" s="37">
        <v>100</v>
      </c>
      <c r="I34" s="28"/>
      <c r="J34" s="53">
        <v>1.3850415512465373</v>
      </c>
      <c r="K34" s="53">
        <v>2.2364217252396164</v>
      </c>
      <c r="L34" s="53">
        <v>1.7804154302670623</v>
      </c>
      <c r="M34" s="15"/>
    </row>
    <row r="35" spans="1:13" ht="12.9" customHeight="1" x14ac:dyDescent="0.35">
      <c r="A35" s="28" t="s">
        <v>31</v>
      </c>
      <c r="B35" s="69">
        <v>9655</v>
      </c>
      <c r="C35" s="69">
        <v>7165</v>
      </c>
      <c r="D35" s="69">
        <v>16820</v>
      </c>
      <c r="E35" s="46"/>
      <c r="F35" s="36">
        <v>57.401902497027351</v>
      </c>
      <c r="G35" s="36">
        <v>42.598097502972649</v>
      </c>
      <c r="H35" s="37">
        <v>100</v>
      </c>
      <c r="I35" s="28"/>
      <c r="J35" s="53">
        <v>1.738672286617492</v>
      </c>
      <c r="K35" s="53">
        <v>1.8479033404406537</v>
      </c>
      <c r="L35" s="53">
        <v>1.8159806295399514</v>
      </c>
      <c r="M35" s="15"/>
    </row>
    <row r="36" spans="1:13" ht="12.9" customHeight="1" x14ac:dyDescent="0.35">
      <c r="A36" s="28" t="s">
        <v>32</v>
      </c>
      <c r="B36" s="69">
        <v>8315</v>
      </c>
      <c r="C36" s="69">
        <v>7385</v>
      </c>
      <c r="D36" s="69">
        <v>15700</v>
      </c>
      <c r="E36" s="46"/>
      <c r="F36" s="36">
        <v>52.961783439490446</v>
      </c>
      <c r="G36" s="36">
        <v>47.038216560509554</v>
      </c>
      <c r="H36" s="37">
        <v>100</v>
      </c>
      <c r="I36" s="28"/>
      <c r="J36" s="53">
        <v>1.8371096142069812</v>
      </c>
      <c r="K36" s="53">
        <v>2.9986052998605297</v>
      </c>
      <c r="L36" s="53">
        <v>2.3801760678187156</v>
      </c>
      <c r="M36" s="15"/>
    </row>
    <row r="37" spans="1:13" ht="12.9" customHeight="1" x14ac:dyDescent="0.35">
      <c r="A37" s="28" t="s">
        <v>33</v>
      </c>
      <c r="B37" s="69">
        <v>2250</v>
      </c>
      <c r="C37" s="69">
        <v>1675</v>
      </c>
      <c r="D37" s="69">
        <v>3925</v>
      </c>
      <c r="E37" s="46"/>
      <c r="F37" s="36">
        <v>57.324840764331213</v>
      </c>
      <c r="G37" s="36">
        <v>42.675159235668787</v>
      </c>
      <c r="H37" s="37">
        <v>100</v>
      </c>
      <c r="I37" s="28"/>
      <c r="J37" s="53">
        <v>-0.22172949002217296</v>
      </c>
      <c r="K37" s="53">
        <v>2.4464831804281344</v>
      </c>
      <c r="L37" s="53">
        <v>0.89974293059125965</v>
      </c>
      <c r="M37" s="15"/>
    </row>
    <row r="38" spans="1:13" ht="12.9" customHeight="1" x14ac:dyDescent="0.35">
      <c r="A38" s="28" t="s">
        <v>34</v>
      </c>
      <c r="B38" s="69">
        <v>4610</v>
      </c>
      <c r="C38" s="69">
        <v>3680</v>
      </c>
      <c r="D38" s="69">
        <v>8290</v>
      </c>
      <c r="E38" s="46"/>
      <c r="F38" s="36">
        <v>55.60916767189385</v>
      </c>
      <c r="G38" s="36">
        <v>44.39083232810615</v>
      </c>
      <c r="H38" s="37">
        <v>100</v>
      </c>
      <c r="I38" s="28"/>
      <c r="J38" s="53">
        <v>-1.1789924973204717</v>
      </c>
      <c r="K38" s="53">
        <v>0.68399452804377558</v>
      </c>
      <c r="L38" s="53">
        <v>-0.42042042042042044</v>
      </c>
      <c r="M38" s="15"/>
    </row>
    <row r="39" spans="1:13" ht="12.9" customHeight="1" x14ac:dyDescent="0.35">
      <c r="A39" s="28" t="s">
        <v>35</v>
      </c>
      <c r="B39" s="69">
        <v>5985</v>
      </c>
      <c r="C39" s="69">
        <v>5115</v>
      </c>
      <c r="D39" s="69">
        <v>11100</v>
      </c>
      <c r="E39" s="46"/>
      <c r="F39" s="36">
        <v>53.918918918918919</v>
      </c>
      <c r="G39" s="36">
        <v>46.081081081081081</v>
      </c>
      <c r="H39" s="37">
        <v>100</v>
      </c>
      <c r="I39" s="28"/>
      <c r="J39" s="53">
        <v>1.4406779661016949</v>
      </c>
      <c r="K39" s="53">
        <v>0.19588638589618021</v>
      </c>
      <c r="L39" s="53">
        <v>0.86324398000908675</v>
      </c>
      <c r="M39" s="15"/>
    </row>
    <row r="40" spans="1:13" ht="12.9" customHeight="1" x14ac:dyDescent="0.35">
      <c r="A40" s="28" t="s">
        <v>36</v>
      </c>
      <c r="B40" s="69">
        <v>6005</v>
      </c>
      <c r="C40" s="69">
        <v>4510</v>
      </c>
      <c r="D40" s="69">
        <v>10515</v>
      </c>
      <c r="E40" s="46"/>
      <c r="F40" s="36">
        <v>57.108892058963384</v>
      </c>
      <c r="G40" s="36">
        <v>42.891107941036616</v>
      </c>
      <c r="H40" s="37">
        <v>100</v>
      </c>
      <c r="I40" s="28"/>
      <c r="J40" s="53">
        <v>-5.7299843014128733</v>
      </c>
      <c r="K40" s="53">
        <v>-4.2462845010615711</v>
      </c>
      <c r="L40" s="53">
        <v>-5.0992779783393507</v>
      </c>
      <c r="M40" s="15"/>
    </row>
    <row r="41" spans="1:13" ht="12.9" customHeight="1" x14ac:dyDescent="0.35">
      <c r="A41" s="28" t="s">
        <v>37</v>
      </c>
      <c r="B41" s="69">
        <v>51715</v>
      </c>
      <c r="C41" s="69">
        <v>42520</v>
      </c>
      <c r="D41" s="69">
        <v>94235</v>
      </c>
      <c r="E41" s="46"/>
      <c r="F41" s="36">
        <v>54.878760545444898</v>
      </c>
      <c r="G41" s="36">
        <v>45.121239454555102</v>
      </c>
      <c r="H41" s="37">
        <v>100</v>
      </c>
      <c r="I41" s="28"/>
      <c r="J41" s="53">
        <v>1.8713680685511671</v>
      </c>
      <c r="K41" s="53">
        <v>2.5319508078128767</v>
      </c>
      <c r="L41" s="53">
        <v>2.168374261397517</v>
      </c>
      <c r="M41" s="15"/>
    </row>
    <row r="42" spans="1:13" ht="12.9" customHeight="1" x14ac:dyDescent="0.35">
      <c r="A42" s="28" t="s">
        <v>38</v>
      </c>
      <c r="B42" s="69">
        <v>43540</v>
      </c>
      <c r="C42" s="69">
        <v>36525</v>
      </c>
      <c r="D42" s="69">
        <v>80065</v>
      </c>
      <c r="E42" s="46"/>
      <c r="F42" s="36">
        <v>54.380815587335292</v>
      </c>
      <c r="G42" s="36">
        <v>45.619184412664708</v>
      </c>
      <c r="H42" s="37">
        <v>100</v>
      </c>
      <c r="I42" s="28"/>
      <c r="J42" s="53">
        <v>2.4109137951311301</v>
      </c>
      <c r="K42" s="53">
        <v>3.4849128771780711</v>
      </c>
      <c r="L42" s="53">
        <v>2.8980850790386836</v>
      </c>
      <c r="M42" s="15"/>
    </row>
    <row r="43" spans="1:13" ht="12.9" customHeight="1" x14ac:dyDescent="0.35">
      <c r="A43" s="28" t="s">
        <v>39</v>
      </c>
      <c r="B43" s="69">
        <v>3795</v>
      </c>
      <c r="C43" s="69">
        <v>3155</v>
      </c>
      <c r="D43" s="69">
        <v>6950</v>
      </c>
      <c r="E43" s="46"/>
      <c r="F43" s="36">
        <v>54.60431654676259</v>
      </c>
      <c r="G43" s="36">
        <v>45.39568345323741</v>
      </c>
      <c r="H43" s="37">
        <v>100</v>
      </c>
      <c r="I43" s="28"/>
      <c r="J43" s="53">
        <v>11.617647058823529</v>
      </c>
      <c r="K43" s="53">
        <v>11.091549295774648</v>
      </c>
      <c r="L43" s="53">
        <v>11.378205128205128</v>
      </c>
      <c r="M43" s="15"/>
    </row>
    <row r="44" spans="1:13" ht="12.9" customHeight="1" x14ac:dyDescent="0.35">
      <c r="A44" s="28" t="s">
        <v>40</v>
      </c>
      <c r="B44" s="69">
        <v>60840</v>
      </c>
      <c r="C44" s="69">
        <v>54270</v>
      </c>
      <c r="D44" s="69">
        <v>115110</v>
      </c>
      <c r="E44" s="46"/>
      <c r="F44" s="36">
        <v>52.853792025019544</v>
      </c>
      <c r="G44" s="36">
        <v>47.146207974980456</v>
      </c>
      <c r="H44" s="37">
        <v>100</v>
      </c>
      <c r="I44" s="28"/>
      <c r="J44" s="53">
        <v>2.0462931902046293</v>
      </c>
      <c r="K44" s="53">
        <v>2.5025970346586082</v>
      </c>
      <c r="L44" s="53">
        <v>2.2563738118504042</v>
      </c>
      <c r="M44" s="15"/>
    </row>
    <row r="45" spans="1:13" ht="12.9" customHeight="1" x14ac:dyDescent="0.35">
      <c r="A45" s="28" t="s">
        <v>41</v>
      </c>
      <c r="B45" s="69">
        <v>2480</v>
      </c>
      <c r="C45" s="69">
        <v>1990</v>
      </c>
      <c r="D45" s="69">
        <v>4470</v>
      </c>
      <c r="E45" s="46"/>
      <c r="F45" s="36">
        <v>55.480984340044742</v>
      </c>
      <c r="G45" s="36">
        <v>44.519015659955258</v>
      </c>
      <c r="H45" s="37">
        <v>100</v>
      </c>
      <c r="I45" s="28"/>
      <c r="J45" s="53">
        <v>0.20202020202020202</v>
      </c>
      <c r="K45" s="53">
        <v>1.015228426395939</v>
      </c>
      <c r="L45" s="53">
        <v>0.44943820224719105</v>
      </c>
      <c r="M45" s="15"/>
    </row>
    <row r="46" spans="1:13" ht="12.9" customHeight="1" x14ac:dyDescent="0.35">
      <c r="A46" s="28" t="s">
        <v>42</v>
      </c>
      <c r="B46" s="69">
        <v>9395</v>
      </c>
      <c r="C46" s="69">
        <v>7255</v>
      </c>
      <c r="D46" s="69">
        <v>16655</v>
      </c>
      <c r="E46" s="46"/>
      <c r="F46" s="36">
        <v>56.409486640648453</v>
      </c>
      <c r="G46" s="36">
        <v>43.560492344641247</v>
      </c>
      <c r="H46" s="37">
        <v>99.9699789852897</v>
      </c>
      <c r="I46" s="28"/>
      <c r="J46" s="53">
        <v>2.3978201634877383</v>
      </c>
      <c r="K46" s="53">
        <v>1.3268156424581006</v>
      </c>
      <c r="L46" s="53">
        <v>1.9589837771655954</v>
      </c>
      <c r="M46" s="15"/>
    </row>
    <row r="47" spans="1:13" ht="12.9" customHeight="1" x14ac:dyDescent="0.35">
      <c r="A47" s="28" t="s">
        <v>43</v>
      </c>
      <c r="B47" s="69">
        <v>222000</v>
      </c>
      <c r="C47" s="69">
        <v>204695</v>
      </c>
      <c r="D47" s="69">
        <v>426695</v>
      </c>
      <c r="E47" s="46"/>
      <c r="F47" s="36">
        <v>52.027795029236337</v>
      </c>
      <c r="G47" s="36">
        <v>47.972204970763663</v>
      </c>
      <c r="H47" s="37">
        <v>100</v>
      </c>
      <c r="I47" s="28"/>
      <c r="J47" s="53">
        <v>2.1558567057037021</v>
      </c>
      <c r="K47" s="53">
        <v>2.5705910355022175</v>
      </c>
      <c r="L47" s="53">
        <v>2.3543945499904049</v>
      </c>
      <c r="M47" s="15"/>
    </row>
    <row r="48" spans="1:13" ht="12.9" customHeight="1" x14ac:dyDescent="0.35">
      <c r="A48" s="28" t="s">
        <v>44</v>
      </c>
      <c r="B48" s="69">
        <v>103310</v>
      </c>
      <c r="C48" s="69">
        <v>91465</v>
      </c>
      <c r="D48" s="69">
        <v>194775</v>
      </c>
      <c r="E48" s="46"/>
      <c r="F48" s="36">
        <v>53.040687973302532</v>
      </c>
      <c r="G48" s="36">
        <v>46.959312026697468</v>
      </c>
      <c r="H48" s="37">
        <v>100</v>
      </c>
      <c r="I48" s="28"/>
      <c r="J48" s="53">
        <v>1.9942738671142264</v>
      </c>
      <c r="K48" s="53">
        <v>2.6025015424308711</v>
      </c>
      <c r="L48" s="53">
        <v>2.2789928321999633</v>
      </c>
      <c r="M48" s="15"/>
    </row>
    <row r="49" spans="1:13" ht="12.9" customHeight="1" x14ac:dyDescent="0.35">
      <c r="A49" s="25" t="s">
        <v>67</v>
      </c>
      <c r="B49" s="69">
        <v>75140</v>
      </c>
      <c r="C49" s="69">
        <v>46415</v>
      </c>
      <c r="D49" s="69">
        <v>121555</v>
      </c>
      <c r="E49" s="46"/>
      <c r="F49" s="36">
        <v>61.815639011147219</v>
      </c>
      <c r="G49" s="36">
        <v>38.184360988852781</v>
      </c>
      <c r="H49" s="37">
        <v>100</v>
      </c>
      <c r="I49" s="28"/>
      <c r="J49" s="53">
        <v>4.4481512371420635</v>
      </c>
      <c r="K49" s="53">
        <v>8.0297916909112068</v>
      </c>
      <c r="L49" s="53">
        <v>5.7873895826987516</v>
      </c>
      <c r="M49" s="15"/>
    </row>
    <row r="50" spans="1:13" ht="12.9" customHeight="1" thickBot="1" x14ac:dyDescent="0.4">
      <c r="A50" s="38" t="s">
        <v>45</v>
      </c>
      <c r="B50" s="70">
        <v>1911665</v>
      </c>
      <c r="C50" s="70">
        <v>1708410</v>
      </c>
      <c r="D50" s="70">
        <v>3620080</v>
      </c>
      <c r="E50" s="47"/>
      <c r="F50" s="40">
        <v>52.807258403129211</v>
      </c>
      <c r="G50" s="40">
        <v>47.192603478376171</v>
      </c>
      <c r="H50" s="41">
        <v>99.999861881505382</v>
      </c>
      <c r="I50" s="38"/>
      <c r="J50" s="78">
        <v>2.2783936482119547</v>
      </c>
      <c r="K50" s="78">
        <v>2.736167321141854</v>
      </c>
      <c r="L50" s="78">
        <v>2.494061421464953</v>
      </c>
      <c r="M50" s="15"/>
    </row>
    <row r="51" spans="1:13" ht="12.9" customHeight="1" x14ac:dyDescent="0.35">
      <c r="A51" s="27" t="s">
        <v>51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3" x14ac:dyDescent="0.35">
      <c r="A52" s="27" t="s">
        <v>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3" x14ac:dyDescent="0.35">
      <c r="A53" s="27" t="s">
        <v>76</v>
      </c>
    </row>
    <row r="54" spans="1:13" x14ac:dyDescent="0.35">
      <c r="A54" s="26" t="s">
        <v>77</v>
      </c>
    </row>
  </sheetData>
  <sortState xmlns:xlrd2="http://schemas.microsoft.com/office/spreadsheetml/2017/richdata2" ref="A6:N48">
    <sortCondition ref="A48"/>
  </sortState>
  <mergeCells count="3">
    <mergeCell ref="J4:L4"/>
    <mergeCell ref="B4:D4"/>
    <mergeCell ref="F4:H4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showGridLines="0" zoomScaleNormal="100" workbookViewId="0"/>
  </sheetViews>
  <sheetFormatPr defaultColWidth="9.08984375" defaultRowHeight="14.5" x14ac:dyDescent="0.35"/>
  <cols>
    <col min="1" max="1" width="15" style="1" customWidth="1"/>
    <col min="2" max="2" width="9" style="1" customWidth="1"/>
    <col min="3" max="4" width="8.36328125" style="1" customWidth="1"/>
    <col min="5" max="5" width="7.1796875" style="1" customWidth="1"/>
    <col min="6" max="6" width="8.36328125" style="1" customWidth="1"/>
    <col min="7" max="7" width="1.54296875" style="1" customWidth="1"/>
    <col min="8" max="8" width="7.6328125" style="2" customWidth="1"/>
    <col min="9" max="9" width="7.36328125" style="54" customWidth="1"/>
    <col min="10" max="10" width="7.36328125" style="2" customWidth="1"/>
    <col min="11" max="11" width="7.453125" style="1" customWidth="1"/>
    <col min="12" max="12" width="6.6328125" style="1" customWidth="1"/>
    <col min="13" max="13" width="1.6328125" style="1" customWidth="1"/>
    <col min="14" max="16384" width="9.08984375" style="1"/>
  </cols>
  <sheetData>
    <row r="1" spans="1:12" s="8" customFormat="1" ht="12.9" customHeight="1" x14ac:dyDescent="0.3">
      <c r="A1" s="32" t="s">
        <v>68</v>
      </c>
      <c r="B1" s="31"/>
      <c r="C1" s="31"/>
      <c r="D1" s="31"/>
      <c r="E1" s="31"/>
      <c r="F1" s="31"/>
      <c r="G1" s="31"/>
      <c r="H1" s="31"/>
      <c r="I1" s="42"/>
      <c r="J1" s="31"/>
      <c r="K1" s="48"/>
      <c r="L1" s="48"/>
    </row>
    <row r="2" spans="1:12" s="8" customFormat="1" ht="12.9" customHeight="1" x14ac:dyDescent="0.3">
      <c r="A2" s="32" t="s">
        <v>78</v>
      </c>
      <c r="B2" s="31"/>
      <c r="C2" s="31"/>
      <c r="D2" s="31"/>
      <c r="E2" s="31"/>
      <c r="F2" s="31"/>
      <c r="G2" s="31"/>
      <c r="H2" s="31"/>
      <c r="I2" s="42"/>
      <c r="J2" s="31"/>
      <c r="K2" s="48"/>
      <c r="L2" s="48"/>
    </row>
    <row r="3" spans="1:12" s="8" customFormat="1" ht="12.9" customHeight="1" thickBot="1" x14ac:dyDescent="0.35">
      <c r="A3" s="43"/>
      <c r="B3" s="43"/>
      <c r="C3" s="43"/>
      <c r="D3" s="43"/>
      <c r="E3" s="43"/>
      <c r="F3" s="43"/>
      <c r="G3" s="43"/>
      <c r="H3" s="43"/>
      <c r="I3" s="44"/>
      <c r="J3" s="43"/>
      <c r="K3" s="49"/>
      <c r="L3" s="49"/>
    </row>
    <row r="4" spans="1:12" s="8" customFormat="1" ht="12.9" customHeight="1" x14ac:dyDescent="0.3">
      <c r="A4" s="28"/>
      <c r="B4" s="88" t="s">
        <v>54</v>
      </c>
      <c r="C4" s="89"/>
      <c r="D4" s="89"/>
      <c r="E4" s="89"/>
      <c r="F4" s="89"/>
      <c r="G4" s="33"/>
      <c r="H4" s="85" t="s">
        <v>72</v>
      </c>
      <c r="I4" s="85"/>
      <c r="J4" s="85"/>
      <c r="K4" s="85"/>
      <c r="L4" s="85"/>
    </row>
    <row r="5" spans="1:12" s="8" customFormat="1" ht="34" customHeight="1" x14ac:dyDescent="0.3">
      <c r="A5" s="34"/>
      <c r="B5" s="64" t="s">
        <v>46</v>
      </c>
      <c r="C5" s="64" t="s">
        <v>47</v>
      </c>
      <c r="D5" s="64" t="s">
        <v>48</v>
      </c>
      <c r="E5" s="64" t="s">
        <v>73</v>
      </c>
      <c r="F5" s="64" t="s">
        <v>2</v>
      </c>
      <c r="G5" s="35"/>
      <c r="H5" s="64" t="s">
        <v>46</v>
      </c>
      <c r="I5" s="64" t="s">
        <v>47</v>
      </c>
      <c r="J5" s="64" t="s">
        <v>48</v>
      </c>
      <c r="K5" s="64" t="s">
        <v>73</v>
      </c>
      <c r="L5" s="64" t="s">
        <v>2</v>
      </c>
    </row>
    <row r="6" spans="1:12" s="8" customFormat="1" ht="12.9" customHeight="1" x14ac:dyDescent="0.3">
      <c r="A6" s="28" t="s">
        <v>3</v>
      </c>
      <c r="B6" s="69">
        <v>3145</v>
      </c>
      <c r="C6" s="69">
        <v>6380</v>
      </c>
      <c r="D6" s="69">
        <v>5790</v>
      </c>
      <c r="E6" s="69">
        <v>4180</v>
      </c>
      <c r="F6" s="69">
        <v>19500</v>
      </c>
      <c r="G6" s="46"/>
      <c r="H6" s="57">
        <v>3.6243822075782535</v>
      </c>
      <c r="I6" s="57">
        <v>-1.8461538461538463</v>
      </c>
      <c r="J6" s="57">
        <v>3.1166518254674975</v>
      </c>
      <c r="K6" s="57">
        <v>4.10958904109589</v>
      </c>
      <c r="L6" s="57">
        <v>1.7745302713987474</v>
      </c>
    </row>
    <row r="7" spans="1:12" s="8" customFormat="1" ht="12.9" customHeight="1" x14ac:dyDescent="0.3">
      <c r="A7" s="28" t="s">
        <v>4</v>
      </c>
      <c r="B7" s="69">
        <v>11365</v>
      </c>
      <c r="C7" s="69">
        <v>20685</v>
      </c>
      <c r="D7" s="69">
        <v>17970</v>
      </c>
      <c r="E7" s="69">
        <v>14140</v>
      </c>
      <c r="F7" s="69">
        <v>64160</v>
      </c>
      <c r="G7" s="46"/>
      <c r="H7" s="57">
        <v>5.6226765799256508</v>
      </c>
      <c r="I7" s="57">
        <v>0.26660203587009207</v>
      </c>
      <c r="J7" s="57">
        <v>2.7444253859348198</v>
      </c>
      <c r="K7" s="57">
        <v>5.3258845437616387</v>
      </c>
      <c r="L7" s="57">
        <v>2.985553772070626</v>
      </c>
    </row>
    <row r="8" spans="1:12" s="8" customFormat="1" ht="12.9" customHeight="1" x14ac:dyDescent="0.3">
      <c r="A8" s="28" t="s">
        <v>5</v>
      </c>
      <c r="B8" s="69">
        <v>8265</v>
      </c>
      <c r="C8" s="69">
        <v>15890</v>
      </c>
      <c r="D8" s="69">
        <v>15975</v>
      </c>
      <c r="E8" s="69">
        <v>10570</v>
      </c>
      <c r="F8" s="69">
        <v>50700</v>
      </c>
      <c r="G8" s="46"/>
      <c r="H8" s="57">
        <v>6.5764023210831715</v>
      </c>
      <c r="I8" s="57">
        <v>-1.9438444924406046</v>
      </c>
      <c r="J8" s="57">
        <v>2.76616275329688</v>
      </c>
      <c r="K8" s="57">
        <v>5.7528764382191095</v>
      </c>
      <c r="L8" s="57">
        <v>2.4345893524598443</v>
      </c>
    </row>
    <row r="9" spans="1:12" s="8" customFormat="1" ht="12.9" customHeight="1" x14ac:dyDescent="0.3">
      <c r="A9" s="28" t="s">
        <v>6</v>
      </c>
      <c r="B9" s="69">
        <v>1205</v>
      </c>
      <c r="C9" s="69">
        <v>2495</v>
      </c>
      <c r="D9" s="69">
        <v>2175</v>
      </c>
      <c r="E9" s="69">
        <v>1975</v>
      </c>
      <c r="F9" s="69">
        <v>7845</v>
      </c>
      <c r="G9" s="46"/>
      <c r="H9" s="57">
        <v>2.5531914893617018</v>
      </c>
      <c r="I9" s="57">
        <v>3.7422037422037424</v>
      </c>
      <c r="J9" s="57">
        <v>1.6355140186915886</v>
      </c>
      <c r="K9" s="57">
        <v>1.0230179028132993</v>
      </c>
      <c r="L9" s="57">
        <v>2.2816166883963493</v>
      </c>
    </row>
    <row r="10" spans="1:12" s="8" customFormat="1" ht="12.9" customHeight="1" x14ac:dyDescent="0.3">
      <c r="A10" s="28" t="s">
        <v>7</v>
      </c>
      <c r="B10" s="69">
        <v>210</v>
      </c>
      <c r="C10" s="69">
        <v>520</v>
      </c>
      <c r="D10" s="69">
        <v>540</v>
      </c>
      <c r="E10" s="69">
        <v>420</v>
      </c>
      <c r="F10" s="69">
        <v>1695</v>
      </c>
      <c r="G10" s="46"/>
      <c r="H10" s="57">
        <v>-2.3255813953488373</v>
      </c>
      <c r="I10" s="57">
        <v>1.9607843137254901</v>
      </c>
      <c r="J10" s="57">
        <v>0.93457943925233633</v>
      </c>
      <c r="K10" s="57">
        <v>1.2048192771084338</v>
      </c>
      <c r="L10" s="57">
        <v>1.4970059880239521</v>
      </c>
    </row>
    <row r="11" spans="1:12" s="8" customFormat="1" ht="12.9" customHeight="1" x14ac:dyDescent="0.3">
      <c r="A11" s="28" t="s">
        <v>8</v>
      </c>
      <c r="B11" s="69">
        <v>9290</v>
      </c>
      <c r="C11" s="69">
        <v>17910</v>
      </c>
      <c r="D11" s="69">
        <v>17205</v>
      </c>
      <c r="E11" s="69">
        <v>10640</v>
      </c>
      <c r="F11" s="69">
        <v>55050</v>
      </c>
      <c r="G11" s="46"/>
      <c r="H11" s="57">
        <v>5.0904977375565608</v>
      </c>
      <c r="I11" s="57">
        <v>-1.6474464579901154</v>
      </c>
      <c r="J11" s="57">
        <v>3.302311618132693</v>
      </c>
      <c r="K11" s="57">
        <v>5.1383399209486171</v>
      </c>
      <c r="L11" s="57">
        <v>2.2853957636566333</v>
      </c>
    </row>
    <row r="12" spans="1:12" s="8" customFormat="1" ht="12.9" customHeight="1" x14ac:dyDescent="0.3">
      <c r="A12" s="28" t="s">
        <v>9</v>
      </c>
      <c r="B12" s="69">
        <v>495</v>
      </c>
      <c r="C12" s="69">
        <v>1460</v>
      </c>
      <c r="D12" s="69">
        <v>1305</v>
      </c>
      <c r="E12" s="69">
        <v>1120</v>
      </c>
      <c r="F12" s="69">
        <v>4380</v>
      </c>
      <c r="G12" s="46"/>
      <c r="H12" s="57">
        <v>6.4516129032258061</v>
      </c>
      <c r="I12" s="57">
        <v>-2.3411371237458192</v>
      </c>
      <c r="J12" s="57">
        <v>3.9840637450199203</v>
      </c>
      <c r="K12" s="57">
        <v>1.8181818181818181</v>
      </c>
      <c r="L12" s="57">
        <v>1.5063731170336037</v>
      </c>
    </row>
    <row r="13" spans="1:12" s="8" customFormat="1" ht="12.9" customHeight="1" x14ac:dyDescent="0.3">
      <c r="A13" s="28" t="s">
        <v>10</v>
      </c>
      <c r="B13" s="69">
        <v>13765</v>
      </c>
      <c r="C13" s="69">
        <v>25350</v>
      </c>
      <c r="D13" s="69">
        <v>23170</v>
      </c>
      <c r="E13" s="69">
        <v>15510</v>
      </c>
      <c r="F13" s="69">
        <v>77795</v>
      </c>
      <c r="G13" s="46"/>
      <c r="H13" s="57">
        <v>5.6813819577735121</v>
      </c>
      <c r="I13" s="57">
        <v>-0.68560235063663078</v>
      </c>
      <c r="J13" s="57">
        <v>3.0464754280631534</v>
      </c>
      <c r="K13" s="57">
        <v>5.0813008130081299</v>
      </c>
      <c r="L13" s="57">
        <v>2.6386964839369349</v>
      </c>
    </row>
    <row r="14" spans="1:12" s="8" customFormat="1" ht="12.9" customHeight="1" x14ac:dyDescent="0.3">
      <c r="A14" s="28" t="s">
        <v>11</v>
      </c>
      <c r="B14" s="69">
        <v>14385</v>
      </c>
      <c r="C14" s="69">
        <v>28330</v>
      </c>
      <c r="D14" s="69">
        <v>25635</v>
      </c>
      <c r="E14" s="69">
        <v>17525</v>
      </c>
      <c r="F14" s="69">
        <v>85870</v>
      </c>
      <c r="G14" s="46"/>
      <c r="H14" s="57">
        <v>5.1919561243144425</v>
      </c>
      <c r="I14" s="57">
        <v>-0.61392738116119983</v>
      </c>
      <c r="J14" s="57">
        <v>3.2212603180994566</v>
      </c>
      <c r="K14" s="57">
        <v>5.5087296809151116</v>
      </c>
      <c r="L14" s="57">
        <v>2.6846038863976083</v>
      </c>
    </row>
    <row r="15" spans="1:12" s="8" customFormat="1" ht="12.9" customHeight="1" x14ac:dyDescent="0.3">
      <c r="A15" s="28" t="s">
        <v>12</v>
      </c>
      <c r="B15" s="69">
        <v>5415</v>
      </c>
      <c r="C15" s="69">
        <v>10530</v>
      </c>
      <c r="D15" s="69">
        <v>9275</v>
      </c>
      <c r="E15" s="69">
        <v>6850</v>
      </c>
      <c r="F15" s="69">
        <v>32065</v>
      </c>
      <c r="G15" s="46"/>
      <c r="H15" s="57">
        <v>3.0447193149381544</v>
      </c>
      <c r="I15" s="57">
        <v>-1.3583138173302109</v>
      </c>
      <c r="J15" s="57">
        <v>3.4002229654403568</v>
      </c>
      <c r="K15" s="57">
        <v>5.7915057915057915</v>
      </c>
      <c r="L15" s="57">
        <v>2.2154925087663373</v>
      </c>
    </row>
    <row r="16" spans="1:12" s="8" customFormat="1" ht="12.9" customHeight="1" x14ac:dyDescent="0.3">
      <c r="A16" s="28" t="s">
        <v>13</v>
      </c>
      <c r="B16" s="69">
        <v>10445</v>
      </c>
      <c r="C16" s="69">
        <v>19260</v>
      </c>
      <c r="D16" s="69">
        <v>17705</v>
      </c>
      <c r="E16" s="69">
        <v>14440</v>
      </c>
      <c r="F16" s="69">
        <v>61850</v>
      </c>
      <c r="G16" s="46"/>
      <c r="H16" s="57">
        <v>4.8168590065228303</v>
      </c>
      <c r="I16" s="57">
        <v>-0.72164948453608246</v>
      </c>
      <c r="J16" s="57">
        <v>2.1344101528699166</v>
      </c>
      <c r="K16" s="57">
        <v>4.4107013738250185</v>
      </c>
      <c r="L16" s="57">
        <v>2.1807368247150172</v>
      </c>
    </row>
    <row r="17" spans="1:12" s="8" customFormat="1" ht="12.9" customHeight="1" x14ac:dyDescent="0.3">
      <c r="A17" s="28" t="s">
        <v>14</v>
      </c>
      <c r="B17" s="69">
        <v>63195</v>
      </c>
      <c r="C17" s="69">
        <v>122255</v>
      </c>
      <c r="D17" s="69">
        <v>119505</v>
      </c>
      <c r="E17" s="69">
        <v>76580</v>
      </c>
      <c r="F17" s="69">
        <v>381540</v>
      </c>
      <c r="G17" s="46"/>
      <c r="H17" s="57">
        <v>4.9838026414153997</v>
      </c>
      <c r="I17" s="57">
        <v>-1.7361250653056306</v>
      </c>
      <c r="J17" s="57">
        <v>1.4904458598726114</v>
      </c>
      <c r="K17" s="57">
        <v>6.5683273030893403</v>
      </c>
      <c r="L17" s="57">
        <v>1.9560686227352895</v>
      </c>
    </row>
    <row r="18" spans="1:12" s="8" customFormat="1" ht="12.9" customHeight="1" x14ac:dyDescent="0.3">
      <c r="A18" s="28" t="s">
        <v>15</v>
      </c>
      <c r="B18" s="69">
        <v>7660</v>
      </c>
      <c r="C18" s="69">
        <v>15065</v>
      </c>
      <c r="D18" s="69">
        <v>14420</v>
      </c>
      <c r="E18" s="69">
        <v>9335</v>
      </c>
      <c r="F18" s="69">
        <v>46485</v>
      </c>
      <c r="G18" s="46"/>
      <c r="H18" s="57">
        <v>6.5368567454798328</v>
      </c>
      <c r="I18" s="57">
        <v>-0.82290980908492439</v>
      </c>
      <c r="J18" s="57">
        <v>3.5547576301615798</v>
      </c>
      <c r="K18" s="57">
        <v>6.1398521887436042</v>
      </c>
      <c r="L18" s="57">
        <v>3.0709534368070952</v>
      </c>
    </row>
    <row r="19" spans="1:12" s="8" customFormat="1" ht="12.9" customHeight="1" x14ac:dyDescent="0.3">
      <c r="A19" s="28" t="s">
        <v>16</v>
      </c>
      <c r="B19" s="69">
        <v>184920</v>
      </c>
      <c r="C19" s="69">
        <v>380345</v>
      </c>
      <c r="D19" s="69">
        <v>266865</v>
      </c>
      <c r="E19" s="69">
        <v>199085</v>
      </c>
      <c r="F19" s="69">
        <v>1031215</v>
      </c>
      <c r="G19" s="46"/>
      <c r="H19" s="57">
        <v>4.4480216894009992</v>
      </c>
      <c r="I19" s="57">
        <v>1.3469583522076261</v>
      </c>
      <c r="J19" s="57">
        <v>2.0809027445730135</v>
      </c>
      <c r="K19" s="57">
        <v>4.2302557524672126</v>
      </c>
      <c r="L19" s="57">
        <v>2.632967076714837</v>
      </c>
    </row>
    <row r="20" spans="1:12" s="8" customFormat="1" ht="12.9" customHeight="1" x14ac:dyDescent="0.3">
      <c r="A20" s="28" t="s">
        <v>17</v>
      </c>
      <c r="B20" s="69">
        <v>2730</v>
      </c>
      <c r="C20" s="69">
        <v>5590</v>
      </c>
      <c r="D20" s="69">
        <v>4490</v>
      </c>
      <c r="E20" s="69">
        <v>3590</v>
      </c>
      <c r="F20" s="69">
        <v>16395</v>
      </c>
      <c r="G20" s="46"/>
      <c r="H20" s="57">
        <v>0.36764705882352938</v>
      </c>
      <c r="I20" s="57">
        <v>-0.35650623885918004</v>
      </c>
      <c r="J20" s="57">
        <v>2.6285714285714286</v>
      </c>
      <c r="K20" s="57">
        <v>2.8653295128939829</v>
      </c>
      <c r="L20" s="57">
        <v>1.266213712168005</v>
      </c>
    </row>
    <row r="21" spans="1:12" s="8" customFormat="1" ht="12.9" customHeight="1" x14ac:dyDescent="0.3">
      <c r="A21" s="28" t="s">
        <v>18</v>
      </c>
      <c r="B21" s="69">
        <v>1390</v>
      </c>
      <c r="C21" s="69">
        <v>2850</v>
      </c>
      <c r="D21" s="69">
        <v>2640</v>
      </c>
      <c r="E21" s="69">
        <v>2245</v>
      </c>
      <c r="F21" s="69">
        <v>9125</v>
      </c>
      <c r="G21" s="46"/>
      <c r="H21" s="57">
        <v>1.0909090909090911</v>
      </c>
      <c r="I21" s="57">
        <v>-0.52356020942408377</v>
      </c>
      <c r="J21" s="57">
        <v>1.9305019305019304</v>
      </c>
      <c r="K21" s="57">
        <v>3.9351851851851851</v>
      </c>
      <c r="L21" s="57">
        <v>1.5016685205784204</v>
      </c>
    </row>
    <row r="22" spans="1:12" s="8" customFormat="1" ht="12.9" customHeight="1" x14ac:dyDescent="0.3">
      <c r="A22" s="28" t="s">
        <v>19</v>
      </c>
      <c r="B22" s="69">
        <v>1390</v>
      </c>
      <c r="C22" s="69">
        <v>2820</v>
      </c>
      <c r="D22" s="69">
        <v>2640</v>
      </c>
      <c r="E22" s="69">
        <v>2120</v>
      </c>
      <c r="F22" s="69">
        <v>8970</v>
      </c>
      <c r="G22" s="46"/>
      <c r="H22" s="57">
        <v>1.0909090909090911</v>
      </c>
      <c r="I22" s="57">
        <v>-1.9130434782608694</v>
      </c>
      <c r="J22" s="57">
        <v>-0.1890359168241966</v>
      </c>
      <c r="K22" s="57">
        <v>2.912621359223301</v>
      </c>
      <c r="L22" s="57">
        <v>0.16750418760469013</v>
      </c>
    </row>
    <row r="23" spans="1:12" s="8" customFormat="1" ht="12.9" customHeight="1" x14ac:dyDescent="0.3">
      <c r="A23" s="28" t="s">
        <v>20</v>
      </c>
      <c r="B23" s="69">
        <v>10485</v>
      </c>
      <c r="C23" s="69">
        <v>21345</v>
      </c>
      <c r="D23" s="69">
        <v>21545</v>
      </c>
      <c r="E23" s="69">
        <v>14820</v>
      </c>
      <c r="F23" s="69">
        <v>68195</v>
      </c>
      <c r="G23" s="46"/>
      <c r="H23" s="57">
        <v>5.695564516129032</v>
      </c>
      <c r="I23" s="57">
        <v>-1.7265193370165748</v>
      </c>
      <c r="J23" s="57">
        <v>2.5952380952380953</v>
      </c>
      <c r="K23" s="57">
        <v>5.7438458794149128</v>
      </c>
      <c r="L23" s="57">
        <v>2.3104043207561324</v>
      </c>
    </row>
    <row r="24" spans="1:12" s="8" customFormat="1" ht="12.9" customHeight="1" x14ac:dyDescent="0.3">
      <c r="A24" s="28" t="s">
        <v>21</v>
      </c>
      <c r="B24" s="69">
        <v>1210</v>
      </c>
      <c r="C24" s="69">
        <v>2590</v>
      </c>
      <c r="D24" s="69">
        <v>2185</v>
      </c>
      <c r="E24" s="69">
        <v>1940</v>
      </c>
      <c r="F24" s="69">
        <v>7920</v>
      </c>
      <c r="G24" s="46"/>
      <c r="H24" s="57">
        <v>2.5423728813559325</v>
      </c>
      <c r="I24" s="57">
        <v>-1.893939393939394</v>
      </c>
      <c r="J24" s="57">
        <v>2.3419203747072603</v>
      </c>
      <c r="K24" s="57">
        <v>2.3746701846965697</v>
      </c>
      <c r="L24" s="57">
        <v>0.89171974522292996</v>
      </c>
    </row>
    <row r="25" spans="1:12" s="8" customFormat="1" ht="12.9" customHeight="1" x14ac:dyDescent="0.3">
      <c r="A25" s="28" t="s">
        <v>22</v>
      </c>
      <c r="B25" s="69">
        <v>5075</v>
      </c>
      <c r="C25" s="69">
        <v>9540</v>
      </c>
      <c r="D25" s="69">
        <v>7675</v>
      </c>
      <c r="E25" s="69">
        <v>6020</v>
      </c>
      <c r="F25" s="69">
        <v>28305</v>
      </c>
      <c r="G25" s="46"/>
      <c r="H25" s="57">
        <v>4.1025641025641022</v>
      </c>
      <c r="I25" s="57">
        <v>0.1049317943336831</v>
      </c>
      <c r="J25" s="57">
        <v>3.9268788083953963</v>
      </c>
      <c r="K25" s="57">
        <v>3.1705227077977725</v>
      </c>
      <c r="L25" s="57">
        <v>2.4615384615384617</v>
      </c>
    </row>
    <row r="26" spans="1:12" s="8" customFormat="1" ht="12.9" customHeight="1" x14ac:dyDescent="0.3">
      <c r="A26" s="28" t="s">
        <v>23</v>
      </c>
      <c r="B26" s="69">
        <v>17295</v>
      </c>
      <c r="C26" s="69">
        <v>31530</v>
      </c>
      <c r="D26" s="69">
        <v>25630</v>
      </c>
      <c r="E26" s="69">
        <v>17305</v>
      </c>
      <c r="F26" s="69">
        <v>91760</v>
      </c>
      <c r="G26" s="46"/>
      <c r="H26" s="57">
        <v>6.9904113826167649</v>
      </c>
      <c r="I26" s="57">
        <v>0.46200414210610158</v>
      </c>
      <c r="J26" s="57">
        <v>3.2843038484787423</v>
      </c>
      <c r="K26" s="57">
        <v>5.8409785932721707</v>
      </c>
      <c r="L26" s="57">
        <v>3.4381693157479432</v>
      </c>
    </row>
    <row r="27" spans="1:12" s="8" customFormat="1" ht="12.9" customHeight="1" x14ac:dyDescent="0.3">
      <c r="A27" s="28" t="s">
        <v>75</v>
      </c>
      <c r="B27" s="69">
        <v>430</v>
      </c>
      <c r="C27" s="69">
        <v>865</v>
      </c>
      <c r="D27" s="69">
        <v>585</v>
      </c>
      <c r="E27" s="69">
        <v>690</v>
      </c>
      <c r="F27" s="69">
        <v>2575</v>
      </c>
      <c r="G27" s="46"/>
      <c r="H27" s="57">
        <v>-9.4736842105263168</v>
      </c>
      <c r="I27" s="57">
        <v>-10.362694300518134</v>
      </c>
      <c r="J27" s="57">
        <v>-10.687022900763358</v>
      </c>
      <c r="K27" s="57">
        <v>-8</v>
      </c>
      <c r="L27" s="57">
        <v>-9.6491228070175428</v>
      </c>
    </row>
    <row r="28" spans="1:12" s="8" customFormat="1" ht="12.9" customHeight="1" x14ac:dyDescent="0.3">
      <c r="A28" s="28" t="s">
        <v>24</v>
      </c>
      <c r="B28" s="69">
        <v>32920</v>
      </c>
      <c r="C28" s="69">
        <v>65160</v>
      </c>
      <c r="D28" s="69">
        <v>62820</v>
      </c>
      <c r="E28" s="69">
        <v>45130</v>
      </c>
      <c r="F28" s="69">
        <v>206030</v>
      </c>
      <c r="G28" s="46"/>
      <c r="H28" s="57">
        <v>5.9713503943344595</v>
      </c>
      <c r="I28" s="57">
        <v>-1.1379153390987711</v>
      </c>
      <c r="J28" s="57">
        <v>2.0467836257309941</v>
      </c>
      <c r="K28" s="57">
        <v>5.9638412772951401</v>
      </c>
      <c r="L28" s="57">
        <v>2.4362352707204296</v>
      </c>
    </row>
    <row r="29" spans="1:12" s="8" customFormat="1" ht="12.9" customHeight="1" x14ac:dyDescent="0.3">
      <c r="A29" s="28" t="s">
        <v>25</v>
      </c>
      <c r="B29" s="69">
        <v>1170</v>
      </c>
      <c r="C29" s="69">
        <v>2005</v>
      </c>
      <c r="D29" s="69">
        <v>2075</v>
      </c>
      <c r="E29" s="69">
        <v>1580</v>
      </c>
      <c r="F29" s="69">
        <v>6835</v>
      </c>
      <c r="G29" s="46"/>
      <c r="H29" s="57">
        <v>1.2987012987012987</v>
      </c>
      <c r="I29" s="57">
        <v>-0.74257425742574257</v>
      </c>
      <c r="J29" s="57">
        <v>0.97323600973236013</v>
      </c>
      <c r="K29" s="57">
        <v>7.1186440677966107</v>
      </c>
      <c r="L29" s="57">
        <v>1.9388516032811336</v>
      </c>
    </row>
    <row r="30" spans="1:12" s="8" customFormat="1" ht="12.9" customHeight="1" x14ac:dyDescent="0.3">
      <c r="A30" s="28" t="s">
        <v>26</v>
      </c>
      <c r="B30" s="69">
        <v>4335</v>
      </c>
      <c r="C30" s="69">
        <v>8785</v>
      </c>
      <c r="D30" s="69">
        <v>7925</v>
      </c>
      <c r="E30" s="69">
        <v>5675</v>
      </c>
      <c r="F30" s="69">
        <v>26720</v>
      </c>
      <c r="G30" s="46"/>
      <c r="H30" s="57">
        <v>7.8358208955223887</v>
      </c>
      <c r="I30" s="57">
        <v>-2.2259321090706732</v>
      </c>
      <c r="J30" s="57">
        <v>3.3920417482061316</v>
      </c>
      <c r="K30" s="57">
        <v>6.3730084348641052</v>
      </c>
      <c r="L30" s="57">
        <v>2.7297193387158787</v>
      </c>
    </row>
    <row r="31" spans="1:12" s="8" customFormat="1" ht="12.9" customHeight="1" x14ac:dyDescent="0.3">
      <c r="A31" s="28" t="s">
        <v>27</v>
      </c>
      <c r="B31" s="69">
        <v>2665</v>
      </c>
      <c r="C31" s="69">
        <v>5330</v>
      </c>
      <c r="D31" s="69">
        <v>4745</v>
      </c>
      <c r="E31" s="69">
        <v>4000</v>
      </c>
      <c r="F31" s="69">
        <v>16740</v>
      </c>
      <c r="G31" s="46"/>
      <c r="H31" s="57">
        <v>1.3307984790874523</v>
      </c>
      <c r="I31" s="57">
        <v>-1.7511520737327189</v>
      </c>
      <c r="J31" s="57">
        <v>2.7056277056277054</v>
      </c>
      <c r="K31" s="57">
        <v>4.7120418848167542</v>
      </c>
      <c r="L31" s="57">
        <v>1.4545454545454546</v>
      </c>
    </row>
    <row r="32" spans="1:12" s="8" customFormat="1" ht="12.9" customHeight="1" x14ac:dyDescent="0.3">
      <c r="A32" s="28" t="s">
        <v>28</v>
      </c>
      <c r="B32" s="69">
        <v>14080</v>
      </c>
      <c r="C32" s="69">
        <v>24345</v>
      </c>
      <c r="D32" s="69">
        <v>21155</v>
      </c>
      <c r="E32" s="69">
        <v>15160</v>
      </c>
      <c r="F32" s="69">
        <v>74740</v>
      </c>
      <c r="G32" s="46"/>
      <c r="H32" s="57">
        <v>3.6818851251840945</v>
      </c>
      <c r="I32" s="57">
        <v>-1.2973849584431381</v>
      </c>
      <c r="J32" s="57">
        <v>3.0192354516678841</v>
      </c>
      <c r="K32" s="57">
        <v>3.9067854694996571</v>
      </c>
      <c r="L32" s="57">
        <v>1.874190690383698</v>
      </c>
    </row>
    <row r="33" spans="1:18" s="8" customFormat="1" ht="12.9" customHeight="1" x14ac:dyDescent="0.3">
      <c r="A33" s="28" t="s">
        <v>29</v>
      </c>
      <c r="B33" s="69">
        <v>795</v>
      </c>
      <c r="C33" s="69">
        <v>1690</v>
      </c>
      <c r="D33" s="69">
        <v>1430</v>
      </c>
      <c r="E33" s="69">
        <v>1415</v>
      </c>
      <c r="F33" s="69">
        <v>5325</v>
      </c>
      <c r="G33" s="46"/>
      <c r="H33" s="57">
        <v>2.5806451612903225</v>
      </c>
      <c r="I33" s="57">
        <v>0.89552238805970152</v>
      </c>
      <c r="J33" s="57">
        <v>1.4184397163120568</v>
      </c>
      <c r="K33" s="57">
        <v>3.6630036630036633</v>
      </c>
      <c r="L33" s="57">
        <v>1.8164435946462716</v>
      </c>
    </row>
    <row r="34" spans="1:18" s="8" customFormat="1" ht="12.9" customHeight="1" x14ac:dyDescent="0.3">
      <c r="A34" s="28" t="s">
        <v>30</v>
      </c>
      <c r="B34" s="69">
        <v>480</v>
      </c>
      <c r="C34" s="69">
        <v>1130</v>
      </c>
      <c r="D34" s="69">
        <v>930</v>
      </c>
      <c r="E34" s="69">
        <v>890</v>
      </c>
      <c r="F34" s="69">
        <v>3430</v>
      </c>
      <c r="G34" s="46"/>
      <c r="H34" s="57">
        <v>4.3478260869565215</v>
      </c>
      <c r="I34" s="57">
        <v>0</v>
      </c>
      <c r="J34" s="57">
        <v>3.3333333333333335</v>
      </c>
      <c r="K34" s="57">
        <v>1.1363636363636365</v>
      </c>
      <c r="L34" s="57">
        <v>1.7804154302670623</v>
      </c>
    </row>
    <row r="35" spans="1:18" s="8" customFormat="1" ht="12.9" customHeight="1" x14ac:dyDescent="0.3">
      <c r="A35" s="28" t="s">
        <v>31</v>
      </c>
      <c r="B35" s="69">
        <v>2700</v>
      </c>
      <c r="C35" s="69">
        <v>5310</v>
      </c>
      <c r="D35" s="69">
        <v>4900</v>
      </c>
      <c r="E35" s="69">
        <v>3910</v>
      </c>
      <c r="F35" s="69">
        <v>16820</v>
      </c>
      <c r="G35" s="46"/>
      <c r="H35" s="57">
        <v>5.8823529411764701</v>
      </c>
      <c r="I35" s="57">
        <v>-2.9250457038391224</v>
      </c>
      <c r="J35" s="57">
        <v>1.8711018711018712</v>
      </c>
      <c r="K35" s="57">
        <v>5.8186738836265226</v>
      </c>
      <c r="L35" s="57">
        <v>1.8159806295399514</v>
      </c>
    </row>
    <row r="36" spans="1:18" s="8" customFormat="1" ht="12.9" customHeight="1" x14ac:dyDescent="0.3">
      <c r="A36" s="28" t="s">
        <v>32</v>
      </c>
      <c r="B36" s="69">
        <v>2700</v>
      </c>
      <c r="C36" s="69">
        <v>5225</v>
      </c>
      <c r="D36" s="69">
        <v>4355</v>
      </c>
      <c r="E36" s="69">
        <v>3415</v>
      </c>
      <c r="F36" s="69">
        <v>15700</v>
      </c>
      <c r="G36" s="46"/>
      <c r="H36" s="57">
        <v>5.46875</v>
      </c>
      <c r="I36" s="57">
        <v>-0.19102196752626552</v>
      </c>
      <c r="J36" s="57">
        <v>2.1101992966002343</v>
      </c>
      <c r="K36" s="57">
        <v>4.2748091603053435</v>
      </c>
      <c r="L36" s="57">
        <v>2.3801760678187156</v>
      </c>
      <c r="O36" s="62"/>
    </row>
    <row r="37" spans="1:18" s="8" customFormat="1" ht="12.9" customHeight="1" x14ac:dyDescent="0.3">
      <c r="A37" s="28" t="s">
        <v>33</v>
      </c>
      <c r="B37" s="69">
        <v>520</v>
      </c>
      <c r="C37" s="69">
        <v>1230</v>
      </c>
      <c r="D37" s="69">
        <v>1165</v>
      </c>
      <c r="E37" s="69">
        <v>1010</v>
      </c>
      <c r="F37" s="69">
        <v>3925</v>
      </c>
      <c r="G37" s="46"/>
      <c r="H37" s="57">
        <v>0.97087378640776689</v>
      </c>
      <c r="I37" s="57">
        <v>-4.2801556420233462</v>
      </c>
      <c r="J37" s="57">
        <v>2.1929824561403506</v>
      </c>
      <c r="K37" s="57">
        <v>6.3157894736842106</v>
      </c>
      <c r="L37" s="57">
        <v>0.89974293059125965</v>
      </c>
    </row>
    <row r="38" spans="1:18" s="8" customFormat="1" ht="12.9" customHeight="1" x14ac:dyDescent="0.3">
      <c r="A38" s="28" t="s">
        <v>34</v>
      </c>
      <c r="B38" s="69">
        <v>1255</v>
      </c>
      <c r="C38" s="69">
        <v>2675</v>
      </c>
      <c r="D38" s="69">
        <v>2325</v>
      </c>
      <c r="E38" s="69">
        <v>2035</v>
      </c>
      <c r="F38" s="69">
        <v>8290</v>
      </c>
      <c r="G38" s="46"/>
      <c r="H38" s="57">
        <v>-2.7131782945736433</v>
      </c>
      <c r="I38" s="57">
        <v>-3.4296028880866429</v>
      </c>
      <c r="J38" s="57">
        <v>2.8761061946902653</v>
      </c>
      <c r="K38" s="57">
        <v>1.4962593516209477</v>
      </c>
      <c r="L38" s="57">
        <v>-0.42042042042042044</v>
      </c>
    </row>
    <row r="39" spans="1:18" s="8" customFormat="1" ht="12.9" customHeight="1" x14ac:dyDescent="0.3">
      <c r="A39" s="28" t="s">
        <v>35</v>
      </c>
      <c r="B39" s="69">
        <v>1720</v>
      </c>
      <c r="C39" s="69">
        <v>3425</v>
      </c>
      <c r="D39" s="69">
        <v>3245</v>
      </c>
      <c r="E39" s="69">
        <v>2715</v>
      </c>
      <c r="F39" s="69">
        <v>11100</v>
      </c>
      <c r="G39" s="46"/>
      <c r="H39" s="57">
        <v>3.303303303303303</v>
      </c>
      <c r="I39" s="57">
        <v>-2.974504249291785</v>
      </c>
      <c r="J39" s="57">
        <v>2.6898734177215191</v>
      </c>
      <c r="K39" s="57">
        <v>2.4528301886792456</v>
      </c>
      <c r="L39" s="57">
        <v>0.86324398000908675</v>
      </c>
      <c r="R39" s="62"/>
    </row>
    <row r="40" spans="1:18" s="8" customFormat="1" ht="12.9" customHeight="1" x14ac:dyDescent="0.3">
      <c r="A40" s="28" t="s">
        <v>36</v>
      </c>
      <c r="B40" s="69">
        <v>1840</v>
      </c>
      <c r="C40" s="69">
        <v>3425</v>
      </c>
      <c r="D40" s="69">
        <v>3015</v>
      </c>
      <c r="E40" s="69">
        <v>2235</v>
      </c>
      <c r="F40" s="69">
        <v>10515</v>
      </c>
      <c r="G40" s="46"/>
      <c r="H40" s="57">
        <v>-2.9023746701846966</v>
      </c>
      <c r="I40" s="57">
        <v>-8.176943699731904</v>
      </c>
      <c r="J40" s="57">
        <v>-5.4858934169279001</v>
      </c>
      <c r="K40" s="57">
        <v>-1.3245033112582782</v>
      </c>
      <c r="L40" s="57">
        <v>-5.0992779783393507</v>
      </c>
    </row>
    <row r="41" spans="1:18" s="8" customFormat="1" ht="12.9" customHeight="1" x14ac:dyDescent="0.3">
      <c r="A41" s="28" t="s">
        <v>37</v>
      </c>
      <c r="B41" s="69">
        <v>15600</v>
      </c>
      <c r="C41" s="69">
        <v>30400</v>
      </c>
      <c r="D41" s="69">
        <v>27655</v>
      </c>
      <c r="E41" s="69">
        <v>20580</v>
      </c>
      <c r="F41" s="69">
        <v>94235</v>
      </c>
      <c r="G41" s="46"/>
      <c r="H41" s="57">
        <v>3.7924151696606789</v>
      </c>
      <c r="I41" s="57">
        <v>-0.92879256965944268</v>
      </c>
      <c r="J41" s="57">
        <v>2.2744082840236688</v>
      </c>
      <c r="K41" s="57">
        <v>5.6468172484599588</v>
      </c>
      <c r="L41" s="57">
        <v>2.168374261397517</v>
      </c>
    </row>
    <row r="42" spans="1:18" s="8" customFormat="1" ht="12.9" customHeight="1" x14ac:dyDescent="0.3">
      <c r="A42" s="28" t="s">
        <v>38</v>
      </c>
      <c r="B42" s="69">
        <v>14160</v>
      </c>
      <c r="C42" s="69">
        <v>26250</v>
      </c>
      <c r="D42" s="69">
        <v>23130</v>
      </c>
      <c r="E42" s="69">
        <v>16525</v>
      </c>
      <c r="F42" s="69">
        <v>80065</v>
      </c>
      <c r="G42" s="46"/>
      <c r="H42" s="57">
        <v>4.6563192904656319</v>
      </c>
      <c r="I42" s="57">
        <v>0.28653295128939826</v>
      </c>
      <c r="J42" s="57">
        <v>3.2819825853985263</v>
      </c>
      <c r="K42" s="57">
        <v>5.1877784850413748</v>
      </c>
      <c r="L42" s="57">
        <v>2.8980850790386836</v>
      </c>
    </row>
    <row r="43" spans="1:18" s="8" customFormat="1" ht="12.9" customHeight="1" x14ac:dyDescent="0.3">
      <c r="A43" s="28" t="s">
        <v>39</v>
      </c>
      <c r="B43" s="69">
        <v>1190</v>
      </c>
      <c r="C43" s="69">
        <v>2200</v>
      </c>
      <c r="D43" s="69">
        <v>1870</v>
      </c>
      <c r="E43" s="69">
        <v>1685</v>
      </c>
      <c r="F43" s="69">
        <v>6950</v>
      </c>
      <c r="G43" s="46"/>
      <c r="H43" s="57">
        <v>13.875598086124402</v>
      </c>
      <c r="I43" s="57">
        <v>6.7961165048543686</v>
      </c>
      <c r="J43" s="57">
        <v>10.32448377581121</v>
      </c>
      <c r="K43" s="57">
        <v>17.421602787456447</v>
      </c>
      <c r="L43" s="57">
        <v>11.378205128205128</v>
      </c>
    </row>
    <row r="44" spans="1:18" s="8" customFormat="1" ht="12.9" customHeight="1" x14ac:dyDescent="0.3">
      <c r="A44" s="28" t="s">
        <v>40</v>
      </c>
      <c r="B44" s="69">
        <v>19155</v>
      </c>
      <c r="C44" s="69">
        <v>39230</v>
      </c>
      <c r="D44" s="69">
        <v>33780</v>
      </c>
      <c r="E44" s="69">
        <v>22945</v>
      </c>
      <c r="F44" s="69">
        <v>115110</v>
      </c>
      <c r="G44" s="46"/>
      <c r="H44" s="57">
        <v>3.6806495263870094</v>
      </c>
      <c r="I44" s="57">
        <v>-0.67097100898847961</v>
      </c>
      <c r="J44" s="57">
        <v>2.8154010044133311</v>
      </c>
      <c r="K44" s="57">
        <v>5.5185100022993785</v>
      </c>
      <c r="L44" s="57">
        <v>2.2563738118504042</v>
      </c>
    </row>
    <row r="45" spans="1:18" s="8" customFormat="1" ht="12.9" customHeight="1" x14ac:dyDescent="0.3">
      <c r="A45" s="28" t="s">
        <v>41</v>
      </c>
      <c r="B45" s="69">
        <v>690</v>
      </c>
      <c r="C45" s="69">
        <v>1425</v>
      </c>
      <c r="D45" s="69">
        <v>1195</v>
      </c>
      <c r="E45" s="69">
        <v>1155</v>
      </c>
      <c r="F45" s="69">
        <v>4470</v>
      </c>
      <c r="G45" s="46"/>
      <c r="H45" s="57">
        <v>7.8125</v>
      </c>
      <c r="I45" s="57">
        <v>-4.3624161073825505</v>
      </c>
      <c r="J45" s="57">
        <v>2.1367521367521367</v>
      </c>
      <c r="K45" s="57">
        <v>0.43478260869565216</v>
      </c>
      <c r="L45" s="57">
        <v>0.44943820224719105</v>
      </c>
    </row>
    <row r="46" spans="1:18" s="8" customFormat="1" ht="12.9" customHeight="1" x14ac:dyDescent="0.3">
      <c r="A46" s="28" t="s">
        <v>42</v>
      </c>
      <c r="B46" s="69">
        <v>2815</v>
      </c>
      <c r="C46" s="69">
        <v>5305</v>
      </c>
      <c r="D46" s="69">
        <v>4760</v>
      </c>
      <c r="E46" s="69">
        <v>3775</v>
      </c>
      <c r="F46" s="69">
        <v>16655</v>
      </c>
      <c r="G46" s="46"/>
      <c r="H46" s="57">
        <v>4.4526901669758807</v>
      </c>
      <c r="I46" s="57">
        <v>-1.4856081708449396</v>
      </c>
      <c r="J46" s="57">
        <v>2.8077753779697625</v>
      </c>
      <c r="K46" s="57">
        <v>4.1379310344827589</v>
      </c>
      <c r="L46" s="57">
        <v>1.9589837771655954</v>
      </c>
    </row>
    <row r="47" spans="1:18" s="8" customFormat="1" ht="12.9" customHeight="1" x14ac:dyDescent="0.3">
      <c r="A47" s="28" t="s">
        <v>43</v>
      </c>
      <c r="B47" s="69">
        <v>73320</v>
      </c>
      <c r="C47" s="69">
        <v>139230</v>
      </c>
      <c r="D47" s="69">
        <v>129775</v>
      </c>
      <c r="E47" s="69">
        <v>84370</v>
      </c>
      <c r="F47" s="69">
        <v>426695</v>
      </c>
      <c r="G47" s="46"/>
      <c r="H47" s="57">
        <v>5.428140053202962</v>
      </c>
      <c r="I47" s="57">
        <v>-1.5172413793103448</v>
      </c>
      <c r="J47" s="57">
        <v>2.6254398797991381</v>
      </c>
      <c r="K47" s="57">
        <v>6.1124386869576153</v>
      </c>
      <c r="L47" s="57">
        <v>2.3543945499904049</v>
      </c>
    </row>
    <row r="48" spans="1:18" s="8" customFormat="1" ht="12.9" customHeight="1" x14ac:dyDescent="0.3">
      <c r="A48" s="28" t="s">
        <v>44</v>
      </c>
      <c r="B48" s="69">
        <v>33160</v>
      </c>
      <c r="C48" s="69">
        <v>61870</v>
      </c>
      <c r="D48" s="69">
        <v>60020</v>
      </c>
      <c r="E48" s="69">
        <v>39730</v>
      </c>
      <c r="F48" s="69">
        <v>194775</v>
      </c>
      <c r="G48" s="46"/>
      <c r="H48" s="57">
        <v>5.3032708796443311</v>
      </c>
      <c r="I48" s="57">
        <v>-1.4259539552298255</v>
      </c>
      <c r="J48" s="57">
        <v>2.1790943139257744</v>
      </c>
      <c r="K48" s="57">
        <v>6.1164529914529915</v>
      </c>
      <c r="L48" s="57">
        <v>2.2789928321999633</v>
      </c>
    </row>
    <row r="49" spans="1:12" s="8" customFormat="1" ht="12.9" customHeight="1" x14ac:dyDescent="0.3">
      <c r="A49" s="25" t="s">
        <v>67</v>
      </c>
      <c r="B49" s="69">
        <v>33455</v>
      </c>
      <c r="C49" s="69">
        <v>51315</v>
      </c>
      <c r="D49" s="69">
        <v>24950</v>
      </c>
      <c r="E49" s="69">
        <v>11835</v>
      </c>
      <c r="F49" s="69">
        <v>121555</v>
      </c>
      <c r="G49" s="46"/>
      <c r="H49" s="57">
        <v>2.5283481458780264</v>
      </c>
      <c r="I49" s="57">
        <v>6.0227272727272725</v>
      </c>
      <c r="J49" s="57">
        <v>7.404218682737838</v>
      </c>
      <c r="K49" s="57">
        <v>11.126760563380282</v>
      </c>
      <c r="L49" s="57">
        <v>5.7873895826987516</v>
      </c>
    </row>
    <row r="50" spans="1:12" s="9" customFormat="1" ht="12.9" customHeight="1" thickBot="1" x14ac:dyDescent="0.35">
      <c r="A50" s="38" t="s">
        <v>45</v>
      </c>
      <c r="B50" s="70">
        <v>634505</v>
      </c>
      <c r="C50" s="70">
        <v>1230560</v>
      </c>
      <c r="D50" s="70">
        <v>1032145</v>
      </c>
      <c r="E50" s="70">
        <v>722870</v>
      </c>
      <c r="F50" s="70">
        <v>3620080</v>
      </c>
      <c r="G50" s="39"/>
      <c r="H50" s="67">
        <v>4.7167553740149355</v>
      </c>
      <c r="I50" s="67">
        <v>-0.13187954730823701</v>
      </c>
      <c r="J50" s="67">
        <v>2.4629343763494767</v>
      </c>
      <c r="K50" s="68">
        <v>5.2909860242227387</v>
      </c>
      <c r="L50" s="68">
        <v>2.494061421464953</v>
      </c>
    </row>
    <row r="51" spans="1:12" s="8" customFormat="1" ht="12.9" customHeight="1" x14ac:dyDescent="0.3">
      <c r="A51" s="27" t="s">
        <v>51</v>
      </c>
      <c r="B51" s="50"/>
      <c r="C51" s="50"/>
      <c r="D51" s="50"/>
      <c r="E51" s="50"/>
      <c r="F51" s="50"/>
      <c r="G51" s="48"/>
      <c r="H51" s="31"/>
      <c r="I51" s="42"/>
      <c r="J51" s="31"/>
      <c r="K51" s="63"/>
      <c r="L51" s="63"/>
    </row>
    <row r="52" spans="1:12" ht="12" customHeight="1" x14ac:dyDescent="0.35">
      <c r="A52" s="27" t="s">
        <v>66</v>
      </c>
      <c r="B52" s="48"/>
      <c r="C52" s="48"/>
      <c r="D52" s="48"/>
      <c r="E52" s="48"/>
      <c r="F52" s="48"/>
      <c r="G52" s="48"/>
      <c r="H52" s="31"/>
      <c r="I52" s="42"/>
      <c r="J52" s="31"/>
      <c r="K52" s="48"/>
      <c r="L52" s="48"/>
    </row>
    <row r="53" spans="1:12" ht="12" customHeight="1" x14ac:dyDescent="0.35">
      <c r="A53" s="27" t="s">
        <v>76</v>
      </c>
    </row>
    <row r="54" spans="1:12" x14ac:dyDescent="0.35">
      <c r="A54" s="26" t="s">
        <v>77</v>
      </c>
    </row>
  </sheetData>
  <mergeCells count="2">
    <mergeCell ref="H4:L4"/>
    <mergeCell ref="B4:F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4"/>
  <sheetViews>
    <sheetView showGridLines="0" zoomScaleNormal="100" workbookViewId="0"/>
  </sheetViews>
  <sheetFormatPr defaultColWidth="9.08984375" defaultRowHeight="14.5" x14ac:dyDescent="0.35"/>
  <cols>
    <col min="1" max="1" width="14.08984375" style="3" customWidth="1"/>
    <col min="2" max="2" width="10.81640625" style="4" bestFit="1" customWidth="1"/>
    <col min="3" max="3" width="9.54296875" style="4" customWidth="1"/>
    <col min="4" max="4" width="10.81640625" style="4" bestFit="1" customWidth="1"/>
    <col min="5" max="5" width="1.54296875" style="4" customWidth="1"/>
    <col min="6" max="6" width="7.6328125" style="3" customWidth="1"/>
    <col min="7" max="7" width="9.6328125" style="3" bestFit="1" customWidth="1"/>
    <col min="8" max="8" width="7.6328125" style="3" customWidth="1"/>
    <col min="9" max="9" width="1.36328125" style="3" customWidth="1"/>
    <col min="10" max="10" width="7.6328125" style="2" customWidth="1"/>
    <col min="11" max="11" width="9" style="2" customWidth="1"/>
    <col min="12" max="12" width="6.6328125" style="2" customWidth="1"/>
    <col min="13" max="13" width="3.6328125" style="3" customWidth="1"/>
    <col min="14" max="16384" width="9.08984375" style="3"/>
  </cols>
  <sheetData>
    <row r="1" spans="1:14" ht="13" x14ac:dyDescent="0.3">
      <c r="A1" s="32" t="s">
        <v>65</v>
      </c>
      <c r="B1" s="42"/>
      <c r="C1" s="42"/>
      <c r="D1" s="42"/>
      <c r="E1" s="42"/>
      <c r="F1" s="31"/>
      <c r="G1" s="31"/>
      <c r="H1" s="31"/>
      <c r="I1" s="31"/>
      <c r="J1" s="31"/>
      <c r="K1" s="31"/>
      <c r="L1" s="31"/>
    </row>
    <row r="2" spans="1:14" ht="13" x14ac:dyDescent="0.3">
      <c r="A2" s="32" t="s">
        <v>78</v>
      </c>
      <c r="B2" s="42"/>
      <c r="C2" s="42"/>
      <c r="D2" s="42"/>
      <c r="E2" s="42"/>
      <c r="F2" s="31"/>
      <c r="G2" s="31"/>
      <c r="H2" s="31"/>
      <c r="I2" s="31"/>
      <c r="J2" s="31"/>
      <c r="K2" s="31"/>
      <c r="L2" s="31"/>
    </row>
    <row r="3" spans="1:14" ht="13.5" thickBot="1" x14ac:dyDescent="0.35">
      <c r="A3" s="43"/>
      <c r="B3" s="44"/>
      <c r="C3" s="44"/>
      <c r="D3" s="44"/>
      <c r="E3" s="44"/>
      <c r="F3" s="43"/>
      <c r="G3" s="43"/>
      <c r="H3" s="43"/>
      <c r="I3" s="43"/>
      <c r="J3" s="43"/>
      <c r="K3" s="43"/>
      <c r="L3" s="43"/>
    </row>
    <row r="4" spans="1:14" ht="13" x14ac:dyDescent="0.3">
      <c r="A4" s="28"/>
      <c r="B4" s="86" t="s">
        <v>54</v>
      </c>
      <c r="C4" s="87"/>
      <c r="D4" s="87"/>
      <c r="E4" s="33"/>
      <c r="F4" s="90" t="s">
        <v>71</v>
      </c>
      <c r="G4" s="90"/>
      <c r="H4" s="90"/>
      <c r="I4" s="33"/>
      <c r="J4" s="83" t="s">
        <v>72</v>
      </c>
      <c r="K4" s="83"/>
      <c r="L4" s="83"/>
    </row>
    <row r="5" spans="1:14" ht="13" x14ac:dyDescent="0.3">
      <c r="A5" s="34"/>
      <c r="B5" s="35" t="s">
        <v>49</v>
      </c>
      <c r="C5" s="35" t="s">
        <v>50</v>
      </c>
      <c r="D5" s="35" t="s">
        <v>2</v>
      </c>
      <c r="E5" s="35"/>
      <c r="F5" s="35" t="s">
        <v>49</v>
      </c>
      <c r="G5" s="35" t="s">
        <v>50</v>
      </c>
      <c r="H5" s="35" t="s">
        <v>2</v>
      </c>
      <c r="I5" s="35"/>
      <c r="J5" s="35" t="s">
        <v>49</v>
      </c>
      <c r="K5" s="35" t="s">
        <v>50</v>
      </c>
      <c r="L5" s="35" t="s">
        <v>2</v>
      </c>
    </row>
    <row r="6" spans="1:14" ht="15.75" customHeight="1" x14ac:dyDescent="0.3">
      <c r="A6" s="28" t="s">
        <v>3</v>
      </c>
      <c r="B6" s="79">
        <v>16905</v>
      </c>
      <c r="C6" s="79">
        <v>2590</v>
      </c>
      <c r="D6" s="79">
        <v>19500</v>
      </c>
      <c r="E6" s="79"/>
      <c r="F6" s="23">
        <f t="shared" ref="F6:F50" si="0">B6*100/D6</f>
        <v>86.692307692307693</v>
      </c>
      <c r="G6" s="23">
        <f t="shared" ref="G6:G50" si="1">C6*100/D6</f>
        <v>13.282051282051283</v>
      </c>
      <c r="H6" s="66">
        <f t="shared" ref="H6:H50" si="2">SUM(F6:G6)</f>
        <v>99.974358974358978</v>
      </c>
      <c r="I6" s="66"/>
      <c r="J6" s="23">
        <v>1.4401440144014401</v>
      </c>
      <c r="K6" s="23">
        <v>3.8076152304609221</v>
      </c>
      <c r="L6" s="23">
        <v>1.7745302713987474</v>
      </c>
      <c r="N6" s="14"/>
    </row>
    <row r="7" spans="1:14" ht="13" x14ac:dyDescent="0.3">
      <c r="A7" s="28" t="s">
        <v>4</v>
      </c>
      <c r="B7" s="79">
        <v>48045</v>
      </c>
      <c r="C7" s="79">
        <v>16115</v>
      </c>
      <c r="D7" s="79">
        <v>64160</v>
      </c>
      <c r="E7" s="79"/>
      <c r="F7" s="23">
        <f t="shared" si="0"/>
        <v>74.883104738154614</v>
      </c>
      <c r="G7" s="23">
        <f t="shared" si="1"/>
        <v>25.116895261845386</v>
      </c>
      <c r="H7" s="66">
        <f t="shared" si="2"/>
        <v>100</v>
      </c>
      <c r="I7" s="66"/>
      <c r="J7" s="23">
        <v>1.8657903106116824</v>
      </c>
      <c r="K7" s="23">
        <v>6.4750578130161873</v>
      </c>
      <c r="L7" s="23">
        <v>2.985553772070626</v>
      </c>
      <c r="N7" s="14"/>
    </row>
    <row r="8" spans="1:14" ht="13" x14ac:dyDescent="0.3">
      <c r="A8" s="28" t="s">
        <v>5</v>
      </c>
      <c r="B8" s="79">
        <v>45240</v>
      </c>
      <c r="C8" s="79">
        <v>5460</v>
      </c>
      <c r="D8" s="79">
        <v>50700</v>
      </c>
      <c r="E8" s="79"/>
      <c r="F8" s="23">
        <f t="shared" si="0"/>
        <v>89.230769230769226</v>
      </c>
      <c r="G8" s="23">
        <f t="shared" si="1"/>
        <v>10.76923076923077</v>
      </c>
      <c r="H8" s="66">
        <f t="shared" si="2"/>
        <v>100</v>
      </c>
      <c r="I8" s="66"/>
      <c r="J8" s="23">
        <v>2.1103712899221305</v>
      </c>
      <c r="K8" s="23">
        <v>5.202312138728324</v>
      </c>
      <c r="L8" s="23">
        <v>2.4345893524598443</v>
      </c>
      <c r="N8" s="14"/>
    </row>
    <row r="9" spans="1:14" ht="13" x14ac:dyDescent="0.3">
      <c r="A9" s="28" t="s">
        <v>6</v>
      </c>
      <c r="B9" s="79">
        <v>6695</v>
      </c>
      <c r="C9" s="79">
        <v>1150</v>
      </c>
      <c r="D9" s="79">
        <v>7845</v>
      </c>
      <c r="E9" s="79"/>
      <c r="F9" s="23">
        <f t="shared" si="0"/>
        <v>85.340981516889741</v>
      </c>
      <c r="G9" s="23">
        <f t="shared" si="1"/>
        <v>14.659018483110261</v>
      </c>
      <c r="H9" s="66">
        <f t="shared" si="2"/>
        <v>100</v>
      </c>
      <c r="I9" s="66"/>
      <c r="J9" s="23">
        <v>1.3626040878122634</v>
      </c>
      <c r="K9" s="23">
        <v>7.4766355140186906</v>
      </c>
      <c r="L9" s="23">
        <v>2.2816166883963493</v>
      </c>
      <c r="N9" s="14"/>
    </row>
    <row r="10" spans="1:14" ht="13" x14ac:dyDescent="0.3">
      <c r="A10" s="28" t="s">
        <v>7</v>
      </c>
      <c r="B10" s="79">
        <v>1495</v>
      </c>
      <c r="C10" s="79">
        <v>200</v>
      </c>
      <c r="D10" s="79">
        <v>1695</v>
      </c>
      <c r="E10" s="79"/>
      <c r="F10" s="23">
        <f t="shared" si="0"/>
        <v>88.200589970501468</v>
      </c>
      <c r="G10" s="23">
        <f t="shared" si="1"/>
        <v>11.799410029498524</v>
      </c>
      <c r="H10" s="66">
        <f t="shared" si="2"/>
        <v>100</v>
      </c>
      <c r="I10" s="66"/>
      <c r="J10" s="23">
        <v>1.0135135135135136</v>
      </c>
      <c r="K10" s="23">
        <v>2.5641025641025639</v>
      </c>
      <c r="L10" s="23">
        <v>1.4970059880239521</v>
      </c>
      <c r="N10" s="14"/>
    </row>
    <row r="11" spans="1:14" ht="13" x14ac:dyDescent="0.3">
      <c r="A11" s="28" t="s">
        <v>8</v>
      </c>
      <c r="B11" s="79">
        <v>49945</v>
      </c>
      <c r="C11" s="79">
        <v>5110</v>
      </c>
      <c r="D11" s="79">
        <v>55050</v>
      </c>
      <c r="E11" s="79"/>
      <c r="F11" s="23">
        <f t="shared" si="0"/>
        <v>90.726612170753853</v>
      </c>
      <c r="G11" s="23">
        <f t="shared" si="1"/>
        <v>9.2824704813805639</v>
      </c>
      <c r="H11" s="66">
        <f t="shared" si="2"/>
        <v>100.00908265213442</v>
      </c>
      <c r="I11" s="66"/>
      <c r="J11" s="23">
        <v>1.7624286878565609</v>
      </c>
      <c r="K11" s="23">
        <v>7.8059071729957807</v>
      </c>
      <c r="L11" s="23">
        <v>2.2853957636566333</v>
      </c>
      <c r="N11" s="14"/>
    </row>
    <row r="12" spans="1:14" ht="13" x14ac:dyDescent="0.3">
      <c r="A12" s="28" t="s">
        <v>9</v>
      </c>
      <c r="B12" s="79">
        <v>3630</v>
      </c>
      <c r="C12" s="79">
        <v>750</v>
      </c>
      <c r="D12" s="79">
        <v>4380</v>
      </c>
      <c r="E12" s="79"/>
      <c r="F12" s="23">
        <f t="shared" si="0"/>
        <v>82.876712328767127</v>
      </c>
      <c r="G12" s="23">
        <f t="shared" si="1"/>
        <v>17.123287671232877</v>
      </c>
      <c r="H12" s="66">
        <f t="shared" si="2"/>
        <v>100</v>
      </c>
      <c r="I12" s="66"/>
      <c r="J12" s="23">
        <v>0.554016620498615</v>
      </c>
      <c r="K12" s="23">
        <v>6.3829787234042552</v>
      </c>
      <c r="L12" s="23">
        <v>1.5063731170336037</v>
      </c>
      <c r="N12" s="14"/>
    </row>
    <row r="13" spans="1:14" ht="13" x14ac:dyDescent="0.3">
      <c r="A13" s="28" t="s">
        <v>10</v>
      </c>
      <c r="B13" s="79">
        <v>67930</v>
      </c>
      <c r="C13" s="79">
        <v>9865</v>
      </c>
      <c r="D13" s="79">
        <v>77795</v>
      </c>
      <c r="E13" s="79"/>
      <c r="F13" s="23">
        <f t="shared" si="0"/>
        <v>87.319236454785013</v>
      </c>
      <c r="G13" s="23">
        <f t="shared" si="1"/>
        <v>12.680763545214988</v>
      </c>
      <c r="H13" s="66">
        <f t="shared" si="2"/>
        <v>100</v>
      </c>
      <c r="I13" s="66"/>
      <c r="J13" s="23">
        <v>1.7601677776945546</v>
      </c>
      <c r="K13" s="23">
        <v>9.1261061946902657</v>
      </c>
      <c r="L13" s="23">
        <v>2.6386964839369349</v>
      </c>
      <c r="N13" s="14"/>
    </row>
    <row r="14" spans="1:14" ht="13" x14ac:dyDescent="0.3">
      <c r="A14" s="28" t="s">
        <v>11</v>
      </c>
      <c r="B14" s="79">
        <v>71510</v>
      </c>
      <c r="C14" s="79">
        <v>14360</v>
      </c>
      <c r="D14" s="79">
        <v>85870</v>
      </c>
      <c r="E14" s="79"/>
      <c r="F14" s="23">
        <f t="shared" si="0"/>
        <v>83.277046698497728</v>
      </c>
      <c r="G14" s="23">
        <f t="shared" si="1"/>
        <v>16.722953301502272</v>
      </c>
      <c r="H14" s="66">
        <f t="shared" si="2"/>
        <v>100</v>
      </c>
      <c r="I14" s="66"/>
      <c r="J14" s="23">
        <v>2.3545409003077364</v>
      </c>
      <c r="K14" s="23">
        <v>4.3984005816066887</v>
      </c>
      <c r="L14" s="23">
        <v>2.6846038863976083</v>
      </c>
      <c r="N14" s="14"/>
    </row>
    <row r="15" spans="1:14" ht="13" x14ac:dyDescent="0.3">
      <c r="A15" s="28" t="s">
        <v>12</v>
      </c>
      <c r="B15" s="79">
        <v>26185</v>
      </c>
      <c r="C15" s="79">
        <v>5880</v>
      </c>
      <c r="D15" s="79">
        <v>32065</v>
      </c>
      <c r="E15" s="79"/>
      <c r="F15" s="23">
        <f t="shared" si="0"/>
        <v>81.662248557617346</v>
      </c>
      <c r="G15" s="23">
        <f t="shared" si="1"/>
        <v>18.337751442382661</v>
      </c>
      <c r="H15" s="66">
        <f t="shared" si="2"/>
        <v>100</v>
      </c>
      <c r="I15" s="66"/>
      <c r="J15" s="23">
        <v>1.1980676328502415</v>
      </c>
      <c r="K15" s="23">
        <v>7.0063694267515926</v>
      </c>
      <c r="L15" s="23">
        <v>2.2154925087663373</v>
      </c>
      <c r="N15" s="14"/>
    </row>
    <row r="16" spans="1:14" ht="13" x14ac:dyDescent="0.3">
      <c r="A16" s="28" t="s">
        <v>13</v>
      </c>
      <c r="B16" s="79">
        <v>49935</v>
      </c>
      <c r="C16" s="79">
        <v>11920</v>
      </c>
      <c r="D16" s="79">
        <v>61850</v>
      </c>
      <c r="E16" s="79"/>
      <c r="F16" s="23">
        <f t="shared" si="0"/>
        <v>80.735650767987067</v>
      </c>
      <c r="G16" s="23">
        <f t="shared" si="1"/>
        <v>19.272433306386418</v>
      </c>
      <c r="H16" s="66">
        <f t="shared" si="2"/>
        <v>100.00808407437349</v>
      </c>
      <c r="I16" s="66"/>
      <c r="J16" s="23">
        <v>1.2880324543610548</v>
      </c>
      <c r="K16" s="23">
        <v>6.1442564559216386</v>
      </c>
      <c r="L16" s="23">
        <v>2.1807368247150172</v>
      </c>
      <c r="N16" s="14"/>
    </row>
    <row r="17" spans="1:14" ht="13" x14ac:dyDescent="0.3">
      <c r="A17" s="28" t="s">
        <v>14</v>
      </c>
      <c r="B17" s="79">
        <v>337910</v>
      </c>
      <c r="C17" s="79">
        <v>43630</v>
      </c>
      <c r="D17" s="79">
        <v>381540</v>
      </c>
      <c r="E17" s="79"/>
      <c r="F17" s="23">
        <f t="shared" si="0"/>
        <v>88.564763851758656</v>
      </c>
      <c r="G17" s="23">
        <f t="shared" si="1"/>
        <v>11.435236148241337</v>
      </c>
      <c r="H17" s="66">
        <f t="shared" si="2"/>
        <v>100</v>
      </c>
      <c r="I17" s="66"/>
      <c r="J17" s="23">
        <v>1.4988585846449598</v>
      </c>
      <c r="K17" s="23">
        <v>5.641646489104116</v>
      </c>
      <c r="L17" s="23">
        <v>1.9560686227352895</v>
      </c>
      <c r="N17" s="14"/>
    </row>
    <row r="18" spans="1:14" ht="13" x14ac:dyDescent="0.3">
      <c r="A18" s="28" t="s">
        <v>15</v>
      </c>
      <c r="B18" s="79">
        <v>39350</v>
      </c>
      <c r="C18" s="79">
        <v>7135</v>
      </c>
      <c r="D18" s="79">
        <v>46485</v>
      </c>
      <c r="E18" s="79"/>
      <c r="F18" s="23">
        <f t="shared" si="0"/>
        <v>84.650962676132082</v>
      </c>
      <c r="G18" s="23">
        <f t="shared" si="1"/>
        <v>15.349037323867915</v>
      </c>
      <c r="H18" s="66">
        <f t="shared" si="2"/>
        <v>100</v>
      </c>
      <c r="I18" s="66"/>
      <c r="J18" s="23">
        <v>2.4072869225764477</v>
      </c>
      <c r="K18" s="23">
        <v>6.8913857677902621</v>
      </c>
      <c r="L18" s="23">
        <v>3.0709534368070952</v>
      </c>
      <c r="N18" s="14"/>
    </row>
    <row r="19" spans="1:14" ht="13" x14ac:dyDescent="0.3">
      <c r="A19" s="28" t="s">
        <v>16</v>
      </c>
      <c r="B19" s="79">
        <v>770775</v>
      </c>
      <c r="C19" s="79">
        <v>260440</v>
      </c>
      <c r="D19" s="79">
        <v>1031215</v>
      </c>
      <c r="E19" s="79"/>
      <c r="F19" s="23">
        <f t="shared" si="0"/>
        <v>74.744354959925914</v>
      </c>
      <c r="G19" s="23">
        <f t="shared" si="1"/>
        <v>25.255645040074086</v>
      </c>
      <c r="H19" s="66">
        <f t="shared" si="2"/>
        <v>100</v>
      </c>
      <c r="I19" s="66"/>
      <c r="J19" s="23">
        <v>1.3177785080512652</v>
      </c>
      <c r="K19" s="23">
        <v>6.7333306012048695</v>
      </c>
      <c r="L19" s="23">
        <v>2.632967076714837</v>
      </c>
      <c r="N19" s="14"/>
    </row>
    <row r="20" spans="1:14" ht="13" x14ac:dyDescent="0.3">
      <c r="A20" s="28" t="s">
        <v>17</v>
      </c>
      <c r="B20" s="79">
        <v>14700</v>
      </c>
      <c r="C20" s="79">
        <v>1695</v>
      </c>
      <c r="D20" s="79">
        <v>16395</v>
      </c>
      <c r="E20" s="79"/>
      <c r="F20" s="23">
        <f t="shared" si="0"/>
        <v>89.661482159194875</v>
      </c>
      <c r="G20" s="23">
        <f t="shared" si="1"/>
        <v>10.338517840805123</v>
      </c>
      <c r="H20" s="66">
        <f t="shared" si="2"/>
        <v>100</v>
      </c>
      <c r="I20" s="66"/>
      <c r="J20" s="23">
        <v>0.4098360655737705</v>
      </c>
      <c r="K20" s="23">
        <v>9.3548387096774199</v>
      </c>
      <c r="L20" s="23">
        <v>1.266213712168005</v>
      </c>
      <c r="N20" s="14"/>
    </row>
    <row r="21" spans="1:14" ht="13" x14ac:dyDescent="0.3">
      <c r="A21" s="28" t="s">
        <v>18</v>
      </c>
      <c r="B21" s="79">
        <v>7745</v>
      </c>
      <c r="C21" s="79">
        <v>1380</v>
      </c>
      <c r="D21" s="79">
        <v>9125</v>
      </c>
      <c r="E21" s="79"/>
      <c r="F21" s="23">
        <f t="shared" si="0"/>
        <v>84.876712328767127</v>
      </c>
      <c r="G21" s="23">
        <f t="shared" si="1"/>
        <v>15.123287671232877</v>
      </c>
      <c r="H21" s="66">
        <f t="shared" si="2"/>
        <v>100</v>
      </c>
      <c r="I21" s="66"/>
      <c r="J21" s="23">
        <v>0.84635416666666663</v>
      </c>
      <c r="K21" s="23">
        <v>5.343511450381679</v>
      </c>
      <c r="L21" s="23">
        <v>1.5016685205784204</v>
      </c>
      <c r="N21" s="14"/>
    </row>
    <row r="22" spans="1:14" ht="13" x14ac:dyDescent="0.3">
      <c r="A22" s="28" t="s">
        <v>19</v>
      </c>
      <c r="B22" s="79">
        <v>7790</v>
      </c>
      <c r="C22" s="79">
        <v>1175</v>
      </c>
      <c r="D22" s="79">
        <v>8970</v>
      </c>
      <c r="E22" s="79"/>
      <c r="F22" s="23">
        <f t="shared" si="0"/>
        <v>86.845039018952065</v>
      </c>
      <c r="G22" s="23">
        <f t="shared" si="1"/>
        <v>13.099219620958751</v>
      </c>
      <c r="H22" s="66">
        <f t="shared" si="2"/>
        <v>99.944258639910814</v>
      </c>
      <c r="I22" s="66"/>
      <c r="J22" s="23">
        <v>6.4226075786769421E-2</v>
      </c>
      <c r="K22" s="23">
        <v>0.42735042735042739</v>
      </c>
      <c r="L22" s="23">
        <v>0.16750418760469013</v>
      </c>
      <c r="N22" s="14"/>
    </row>
    <row r="23" spans="1:14" ht="13" x14ac:dyDescent="0.3">
      <c r="A23" s="28" t="s">
        <v>20</v>
      </c>
      <c r="B23" s="79">
        <v>57660</v>
      </c>
      <c r="C23" s="79">
        <v>10535</v>
      </c>
      <c r="D23" s="79">
        <v>68195</v>
      </c>
      <c r="E23" s="79"/>
      <c r="F23" s="23">
        <f t="shared" si="0"/>
        <v>84.551653347019581</v>
      </c>
      <c r="G23" s="23">
        <f t="shared" si="1"/>
        <v>15.448346652980424</v>
      </c>
      <c r="H23" s="66">
        <f t="shared" si="2"/>
        <v>100</v>
      </c>
      <c r="I23" s="66"/>
      <c r="J23" s="23">
        <v>1.7738946253640455</v>
      </c>
      <c r="K23" s="23">
        <v>5.35</v>
      </c>
      <c r="L23" s="23">
        <v>2.3104043207561324</v>
      </c>
      <c r="N23" s="14"/>
    </row>
    <row r="24" spans="1:14" ht="13" x14ac:dyDescent="0.3">
      <c r="A24" s="28" t="s">
        <v>21</v>
      </c>
      <c r="B24" s="79">
        <v>6510</v>
      </c>
      <c r="C24" s="79">
        <v>1410</v>
      </c>
      <c r="D24" s="79">
        <v>7920</v>
      </c>
      <c r="E24" s="79"/>
      <c r="F24" s="23">
        <f t="shared" si="0"/>
        <v>82.196969696969703</v>
      </c>
      <c r="G24" s="23">
        <f t="shared" si="1"/>
        <v>17.803030303030305</v>
      </c>
      <c r="H24" s="66">
        <f t="shared" si="2"/>
        <v>100</v>
      </c>
      <c r="I24" s="66"/>
      <c r="J24" s="23">
        <v>7.6863950807071479E-2</v>
      </c>
      <c r="K24" s="23">
        <v>5.2238805970149249</v>
      </c>
      <c r="L24" s="23">
        <v>0.89171974522292996</v>
      </c>
      <c r="N24" s="14"/>
    </row>
    <row r="25" spans="1:14" ht="13" x14ac:dyDescent="0.3">
      <c r="A25" s="28" t="s">
        <v>22</v>
      </c>
      <c r="B25" s="79">
        <v>22305</v>
      </c>
      <c r="C25" s="79">
        <v>6000</v>
      </c>
      <c r="D25" s="79">
        <v>28305</v>
      </c>
      <c r="E25" s="79"/>
      <c r="F25" s="23">
        <f t="shared" si="0"/>
        <v>78.802331743508219</v>
      </c>
      <c r="G25" s="23">
        <f t="shared" si="1"/>
        <v>21.197668256491784</v>
      </c>
      <c r="H25" s="66">
        <f t="shared" si="2"/>
        <v>100</v>
      </c>
      <c r="I25" s="66"/>
      <c r="J25" s="23">
        <v>0.83634719710669081</v>
      </c>
      <c r="K25" s="23">
        <v>8.9918256130790191</v>
      </c>
      <c r="L25" s="23">
        <v>2.4615384615384617</v>
      </c>
      <c r="N25" s="14"/>
    </row>
    <row r="26" spans="1:14" ht="13" x14ac:dyDescent="0.3">
      <c r="A26" s="28" t="s">
        <v>23</v>
      </c>
      <c r="B26" s="79">
        <v>73430</v>
      </c>
      <c r="C26" s="79">
        <v>18330</v>
      </c>
      <c r="D26" s="79">
        <v>91760</v>
      </c>
      <c r="E26" s="79"/>
      <c r="F26" s="23">
        <f t="shared" si="0"/>
        <v>80.023975588491723</v>
      </c>
      <c r="G26" s="23">
        <f t="shared" si="1"/>
        <v>19.976024411508284</v>
      </c>
      <c r="H26" s="66">
        <f t="shared" si="2"/>
        <v>100</v>
      </c>
      <c r="I26" s="66"/>
      <c r="J26" s="23">
        <v>3.0958230958230959</v>
      </c>
      <c r="K26" s="23">
        <v>4.8327137546468402</v>
      </c>
      <c r="L26" s="23">
        <v>3.4381693157479432</v>
      </c>
      <c r="N26" s="14"/>
    </row>
    <row r="27" spans="1:14" s="8" customFormat="1" ht="12.9" customHeight="1" x14ac:dyDescent="0.3">
      <c r="A27" s="28" t="s">
        <v>75</v>
      </c>
      <c r="B27" s="79">
        <v>2375</v>
      </c>
      <c r="C27" s="79">
        <v>195</v>
      </c>
      <c r="D27" s="79">
        <v>2575</v>
      </c>
      <c r="E27" s="79"/>
      <c r="F27" s="23">
        <f t="shared" si="0"/>
        <v>92.233009708737868</v>
      </c>
      <c r="G27" s="23">
        <f t="shared" si="1"/>
        <v>7.5728155339805827</v>
      </c>
      <c r="H27" s="66">
        <f t="shared" si="2"/>
        <v>99.805825242718456</v>
      </c>
      <c r="I27" s="57"/>
      <c r="J27" s="75">
        <v>-10.207939508506616</v>
      </c>
      <c r="K27" s="75">
        <v>-4.8780487804878048</v>
      </c>
      <c r="L27" s="75">
        <v>-9.6491228070175428</v>
      </c>
      <c r="M27" s="57"/>
      <c r="N27" s="57"/>
    </row>
    <row r="28" spans="1:14" ht="13" x14ac:dyDescent="0.3">
      <c r="A28" s="28" t="s">
        <v>24</v>
      </c>
      <c r="B28" s="79">
        <v>179780</v>
      </c>
      <c r="C28" s="79">
        <v>26245</v>
      </c>
      <c r="D28" s="79">
        <v>206030</v>
      </c>
      <c r="E28" s="79"/>
      <c r="F28" s="23">
        <f t="shared" si="0"/>
        <v>87.25913701888075</v>
      </c>
      <c r="G28" s="23">
        <f t="shared" si="1"/>
        <v>12.738436150075232</v>
      </c>
      <c r="H28" s="66">
        <f t="shared" si="2"/>
        <v>99.997573168955981</v>
      </c>
      <c r="I28" s="66"/>
      <c r="J28" s="23">
        <v>1.8554715163876376</v>
      </c>
      <c r="K28" s="23">
        <v>6.5786802030456855</v>
      </c>
      <c r="L28" s="23">
        <v>2.4362352707204296</v>
      </c>
      <c r="N28" s="14"/>
    </row>
    <row r="29" spans="1:14" ht="13" x14ac:dyDescent="0.3">
      <c r="A29" s="28" t="s">
        <v>25</v>
      </c>
      <c r="B29" s="79">
        <v>6160</v>
      </c>
      <c r="C29" s="79">
        <v>675</v>
      </c>
      <c r="D29" s="79">
        <v>6835</v>
      </c>
      <c r="E29" s="79"/>
      <c r="F29" s="23">
        <f t="shared" si="0"/>
        <v>90.124359912216534</v>
      </c>
      <c r="G29" s="23">
        <f t="shared" si="1"/>
        <v>9.8756400877834682</v>
      </c>
      <c r="H29" s="66">
        <f t="shared" si="2"/>
        <v>100</v>
      </c>
      <c r="I29" s="66"/>
      <c r="J29" s="23">
        <v>2.2406639004149378</v>
      </c>
      <c r="K29" s="23">
        <v>-0.73529411764705876</v>
      </c>
      <c r="L29" s="23">
        <v>1.9388516032811336</v>
      </c>
      <c r="N29" s="14"/>
    </row>
    <row r="30" spans="1:14" ht="13" x14ac:dyDescent="0.3">
      <c r="A30" s="28" t="s">
        <v>26</v>
      </c>
      <c r="B30" s="79">
        <v>21660</v>
      </c>
      <c r="C30" s="79">
        <v>5060</v>
      </c>
      <c r="D30" s="79">
        <v>26720</v>
      </c>
      <c r="E30" s="79"/>
      <c r="F30" s="23">
        <f t="shared" si="0"/>
        <v>81.062874251497007</v>
      </c>
      <c r="G30" s="23">
        <f t="shared" si="1"/>
        <v>18.937125748502993</v>
      </c>
      <c r="H30" s="66">
        <f t="shared" si="2"/>
        <v>100</v>
      </c>
      <c r="I30" s="66"/>
      <c r="J30" s="23">
        <v>2.3145961265942372</v>
      </c>
      <c r="K30" s="23">
        <v>4.5454545454545459</v>
      </c>
      <c r="L30" s="23">
        <v>2.7297193387158787</v>
      </c>
      <c r="N30" s="14"/>
    </row>
    <row r="31" spans="1:14" ht="13" x14ac:dyDescent="0.3">
      <c r="A31" s="28" t="s">
        <v>27</v>
      </c>
      <c r="B31" s="79">
        <v>13200</v>
      </c>
      <c r="C31" s="79">
        <v>3540</v>
      </c>
      <c r="D31" s="79">
        <v>16740</v>
      </c>
      <c r="E31" s="79"/>
      <c r="F31" s="23">
        <f t="shared" si="0"/>
        <v>78.853046594982075</v>
      </c>
      <c r="G31" s="23">
        <f t="shared" si="1"/>
        <v>21.146953405017921</v>
      </c>
      <c r="H31" s="66">
        <f t="shared" si="2"/>
        <v>100</v>
      </c>
      <c r="I31" s="66"/>
      <c r="J31" s="23">
        <v>0.38022813688212925</v>
      </c>
      <c r="K31" s="23">
        <v>5.6716417910447765</v>
      </c>
      <c r="L31" s="23">
        <v>1.4545454545454546</v>
      </c>
      <c r="N31" s="14"/>
    </row>
    <row r="32" spans="1:14" ht="13" x14ac:dyDescent="0.3">
      <c r="A32" s="28" t="s">
        <v>28</v>
      </c>
      <c r="B32" s="79">
        <v>61725</v>
      </c>
      <c r="C32" s="79">
        <v>13020</v>
      </c>
      <c r="D32" s="79">
        <v>74740</v>
      </c>
      <c r="E32" s="79"/>
      <c r="F32" s="23">
        <f t="shared" si="0"/>
        <v>82.586299170457593</v>
      </c>
      <c r="G32" s="23">
        <f t="shared" si="1"/>
        <v>17.420390687717422</v>
      </c>
      <c r="H32" s="66">
        <f t="shared" si="2"/>
        <v>100.00668985817501</v>
      </c>
      <c r="I32" s="66"/>
      <c r="J32" s="23">
        <v>1.2466169113425736</v>
      </c>
      <c r="K32" s="23">
        <v>5</v>
      </c>
      <c r="L32" s="23">
        <v>1.874190690383698</v>
      </c>
      <c r="N32" s="14"/>
    </row>
    <row r="33" spans="1:14" ht="13" x14ac:dyDescent="0.3">
      <c r="A33" s="28" t="s">
        <v>29</v>
      </c>
      <c r="B33" s="79">
        <v>4435</v>
      </c>
      <c r="C33" s="79">
        <v>890</v>
      </c>
      <c r="D33" s="79">
        <v>5325</v>
      </c>
      <c r="E33" s="79"/>
      <c r="F33" s="23">
        <f t="shared" si="0"/>
        <v>83.286384976525824</v>
      </c>
      <c r="G33" s="23">
        <f t="shared" si="1"/>
        <v>16.71361502347418</v>
      </c>
      <c r="H33" s="66">
        <f t="shared" si="2"/>
        <v>100</v>
      </c>
      <c r="I33" s="66"/>
      <c r="J33" s="23">
        <v>1.1402508551881414</v>
      </c>
      <c r="K33" s="23">
        <v>5.3254437869822491</v>
      </c>
      <c r="L33" s="23">
        <v>1.8164435946462716</v>
      </c>
      <c r="N33" s="14"/>
    </row>
    <row r="34" spans="1:14" ht="13" x14ac:dyDescent="0.3">
      <c r="A34" s="28" t="s">
        <v>30</v>
      </c>
      <c r="B34" s="79">
        <v>3065</v>
      </c>
      <c r="C34" s="79">
        <v>365</v>
      </c>
      <c r="D34" s="79">
        <v>3430</v>
      </c>
      <c r="E34" s="79"/>
      <c r="F34" s="23">
        <f t="shared" si="0"/>
        <v>89.358600583090379</v>
      </c>
      <c r="G34" s="23">
        <f t="shared" si="1"/>
        <v>10.641399416909621</v>
      </c>
      <c r="H34" s="66">
        <f t="shared" si="2"/>
        <v>100</v>
      </c>
      <c r="I34" s="66"/>
      <c r="J34" s="23">
        <v>1.490066225165563</v>
      </c>
      <c r="K34" s="23">
        <v>2.8169014084507045</v>
      </c>
      <c r="L34" s="23">
        <v>1.7804154302670623</v>
      </c>
      <c r="N34" s="14"/>
    </row>
    <row r="35" spans="1:14" ht="13" x14ac:dyDescent="0.3">
      <c r="A35" s="28" t="s">
        <v>31</v>
      </c>
      <c r="B35" s="79">
        <v>12975</v>
      </c>
      <c r="C35" s="79">
        <v>3845</v>
      </c>
      <c r="D35" s="79">
        <v>16820</v>
      </c>
      <c r="E35" s="79"/>
      <c r="F35" s="23">
        <f t="shared" si="0"/>
        <v>77.140309155766943</v>
      </c>
      <c r="G35" s="23">
        <f t="shared" si="1"/>
        <v>22.859690844233057</v>
      </c>
      <c r="H35" s="66">
        <f t="shared" si="2"/>
        <v>100</v>
      </c>
      <c r="I35" s="66"/>
      <c r="J35" s="23">
        <v>1.6053249804228662</v>
      </c>
      <c r="K35" s="23">
        <v>2.5333333333333332</v>
      </c>
      <c r="L35" s="23">
        <v>1.8159806295399514</v>
      </c>
      <c r="N35" s="14"/>
    </row>
    <row r="36" spans="1:14" ht="13" x14ac:dyDescent="0.3">
      <c r="A36" s="28" t="s">
        <v>32</v>
      </c>
      <c r="B36" s="79">
        <v>13230</v>
      </c>
      <c r="C36" s="79">
        <v>2465</v>
      </c>
      <c r="D36" s="79">
        <v>15700</v>
      </c>
      <c r="E36" s="79"/>
      <c r="F36" s="23">
        <f t="shared" si="0"/>
        <v>84.267515923566876</v>
      </c>
      <c r="G36" s="23">
        <f t="shared" si="1"/>
        <v>15.700636942675159</v>
      </c>
      <c r="H36" s="66">
        <f t="shared" si="2"/>
        <v>99.968152866242036</v>
      </c>
      <c r="I36" s="66"/>
      <c r="J36" s="23">
        <v>1.9260400616332818</v>
      </c>
      <c r="K36" s="23">
        <v>4.4491525423728815</v>
      </c>
      <c r="L36" s="23">
        <v>2.3801760678187156</v>
      </c>
      <c r="N36" s="14"/>
    </row>
    <row r="37" spans="1:14" ht="13" x14ac:dyDescent="0.3">
      <c r="A37" s="28" t="s">
        <v>33</v>
      </c>
      <c r="B37" s="79">
        <v>3410</v>
      </c>
      <c r="C37" s="79">
        <v>520</v>
      </c>
      <c r="D37" s="79">
        <v>3925</v>
      </c>
      <c r="E37" s="79"/>
      <c r="F37" s="23">
        <f t="shared" si="0"/>
        <v>86.878980891719749</v>
      </c>
      <c r="G37" s="23">
        <f t="shared" si="1"/>
        <v>13.248407643312103</v>
      </c>
      <c r="H37" s="66">
        <f t="shared" si="2"/>
        <v>100.12738853503186</v>
      </c>
      <c r="I37" s="66"/>
      <c r="J37" s="23">
        <v>1.3372956909361069</v>
      </c>
      <c r="K37" s="23">
        <v>0</v>
      </c>
      <c r="L37" s="23">
        <v>0.89974293059125965</v>
      </c>
      <c r="N37" s="14"/>
    </row>
    <row r="38" spans="1:14" ht="13" x14ac:dyDescent="0.3">
      <c r="A38" s="28" t="s">
        <v>34</v>
      </c>
      <c r="B38" s="79">
        <v>7000</v>
      </c>
      <c r="C38" s="79">
        <v>1290</v>
      </c>
      <c r="D38" s="79">
        <v>8290</v>
      </c>
      <c r="E38" s="79"/>
      <c r="F38" s="23">
        <f t="shared" si="0"/>
        <v>84.439083232810617</v>
      </c>
      <c r="G38" s="23">
        <f t="shared" si="1"/>
        <v>15.560916767189385</v>
      </c>
      <c r="H38" s="66">
        <f t="shared" si="2"/>
        <v>100</v>
      </c>
      <c r="I38" s="66"/>
      <c r="J38" s="23">
        <v>-1.0600706713780919</v>
      </c>
      <c r="K38" s="23">
        <v>3.6144578313253009</v>
      </c>
      <c r="L38" s="23">
        <v>-0.42042042042042044</v>
      </c>
      <c r="N38" s="14"/>
    </row>
    <row r="39" spans="1:14" ht="13" x14ac:dyDescent="0.3">
      <c r="A39" s="28" t="s">
        <v>35</v>
      </c>
      <c r="B39" s="79">
        <v>9845</v>
      </c>
      <c r="C39" s="79">
        <v>1260</v>
      </c>
      <c r="D39" s="79">
        <v>11100</v>
      </c>
      <c r="E39" s="79"/>
      <c r="F39" s="23">
        <f t="shared" si="0"/>
        <v>88.693693693693689</v>
      </c>
      <c r="G39" s="23">
        <f t="shared" si="1"/>
        <v>11.351351351351351</v>
      </c>
      <c r="H39" s="66">
        <f t="shared" si="2"/>
        <v>100.04504504504504</v>
      </c>
      <c r="I39" s="66"/>
      <c r="J39" s="23">
        <v>0.3567787971457696</v>
      </c>
      <c r="K39" s="23">
        <v>5.439330543933055</v>
      </c>
      <c r="L39" s="23">
        <v>0.86324398000908675</v>
      </c>
      <c r="N39" s="14"/>
    </row>
    <row r="40" spans="1:14" ht="13" x14ac:dyDescent="0.3">
      <c r="A40" s="28" t="s">
        <v>36</v>
      </c>
      <c r="B40" s="79">
        <v>6980</v>
      </c>
      <c r="C40" s="79">
        <v>3535</v>
      </c>
      <c r="D40" s="79">
        <v>10515</v>
      </c>
      <c r="E40" s="79"/>
      <c r="F40" s="23">
        <f t="shared" si="0"/>
        <v>66.381359961959106</v>
      </c>
      <c r="G40" s="23">
        <f t="shared" si="1"/>
        <v>33.618640038040894</v>
      </c>
      <c r="H40" s="66">
        <f t="shared" si="2"/>
        <v>100</v>
      </c>
      <c r="I40" s="66"/>
      <c r="J40" s="23">
        <v>-7.2425249169435215</v>
      </c>
      <c r="K40" s="23">
        <v>-0.56258790436005623</v>
      </c>
      <c r="L40" s="23">
        <v>-5.0992779783393507</v>
      </c>
      <c r="N40" s="14"/>
    </row>
    <row r="41" spans="1:14" ht="13" x14ac:dyDescent="0.3">
      <c r="A41" s="28" t="s">
        <v>37</v>
      </c>
      <c r="B41" s="79">
        <v>71975</v>
      </c>
      <c r="C41" s="79">
        <v>22265</v>
      </c>
      <c r="D41" s="79">
        <v>94235</v>
      </c>
      <c r="E41" s="79"/>
      <c r="F41" s="23">
        <f t="shared" si="0"/>
        <v>76.378203427601207</v>
      </c>
      <c r="G41" s="23">
        <f t="shared" si="1"/>
        <v>23.627102456624396</v>
      </c>
      <c r="H41" s="66">
        <f t="shared" si="2"/>
        <v>100.00530588422561</v>
      </c>
      <c r="I41" s="66"/>
      <c r="J41" s="23">
        <v>0.82650416754220069</v>
      </c>
      <c r="K41" s="23">
        <v>6.7865707434052762</v>
      </c>
      <c r="L41" s="23">
        <v>2.168374261397517</v>
      </c>
      <c r="N41" s="14"/>
    </row>
    <row r="42" spans="1:14" ht="13" x14ac:dyDescent="0.3">
      <c r="A42" s="28" t="s">
        <v>38</v>
      </c>
      <c r="B42" s="79">
        <v>64010</v>
      </c>
      <c r="C42" s="79">
        <v>16055</v>
      </c>
      <c r="D42" s="79">
        <v>80065</v>
      </c>
      <c r="E42" s="79"/>
      <c r="F42" s="23">
        <f t="shared" si="0"/>
        <v>79.947542621619931</v>
      </c>
      <c r="G42" s="23">
        <f t="shared" si="1"/>
        <v>20.052457378380065</v>
      </c>
      <c r="H42" s="66">
        <f t="shared" si="2"/>
        <v>100</v>
      </c>
      <c r="I42" s="66"/>
      <c r="J42" s="23">
        <v>2.138184139141535</v>
      </c>
      <c r="K42" s="23">
        <v>6.0435931307793922</v>
      </c>
      <c r="L42" s="23">
        <v>2.8980850790386836</v>
      </c>
      <c r="N42" s="14"/>
    </row>
    <row r="43" spans="1:14" ht="13" x14ac:dyDescent="0.3">
      <c r="A43" s="28" t="s">
        <v>39</v>
      </c>
      <c r="B43" s="79">
        <v>6035</v>
      </c>
      <c r="C43" s="79">
        <v>915</v>
      </c>
      <c r="D43" s="79">
        <v>6950</v>
      </c>
      <c r="E43" s="79"/>
      <c r="F43" s="23">
        <f t="shared" si="0"/>
        <v>86.834532374100718</v>
      </c>
      <c r="G43" s="23">
        <f t="shared" si="1"/>
        <v>13.16546762589928</v>
      </c>
      <c r="H43" s="66">
        <f t="shared" si="2"/>
        <v>100</v>
      </c>
      <c r="I43" s="66"/>
      <c r="J43" s="23">
        <v>10.329067641681901</v>
      </c>
      <c r="K43" s="23">
        <v>18.831168831168831</v>
      </c>
      <c r="L43" s="23">
        <v>11.378205128205128</v>
      </c>
      <c r="N43" s="14"/>
    </row>
    <row r="44" spans="1:14" ht="13" x14ac:dyDescent="0.3">
      <c r="A44" s="28" t="s">
        <v>40</v>
      </c>
      <c r="B44" s="79">
        <v>93890</v>
      </c>
      <c r="C44" s="79">
        <v>21220</v>
      </c>
      <c r="D44" s="79">
        <v>115110</v>
      </c>
      <c r="E44" s="79"/>
      <c r="F44" s="23">
        <f t="shared" si="0"/>
        <v>81.565459126053341</v>
      </c>
      <c r="G44" s="23">
        <f t="shared" si="1"/>
        <v>18.434540873946659</v>
      </c>
      <c r="H44" s="66">
        <f t="shared" si="2"/>
        <v>100</v>
      </c>
      <c r="I44" s="66"/>
      <c r="J44" s="23">
        <v>1.8826976289946284</v>
      </c>
      <c r="K44" s="23">
        <v>3.9431790350232672</v>
      </c>
      <c r="L44" s="23">
        <v>2.2563738118504042</v>
      </c>
      <c r="N44" s="14"/>
    </row>
    <row r="45" spans="1:14" ht="13" x14ac:dyDescent="0.3">
      <c r="A45" s="28" t="s">
        <v>41</v>
      </c>
      <c r="B45" s="79">
        <v>3755</v>
      </c>
      <c r="C45" s="79">
        <v>715</v>
      </c>
      <c r="D45" s="79">
        <v>4470</v>
      </c>
      <c r="E45" s="79"/>
      <c r="F45" s="23">
        <f t="shared" si="0"/>
        <v>84.004474272930651</v>
      </c>
      <c r="G45" s="23">
        <f t="shared" si="1"/>
        <v>15.995525727069351</v>
      </c>
      <c r="H45" s="66">
        <f t="shared" si="2"/>
        <v>100</v>
      </c>
      <c r="I45" s="66"/>
      <c r="J45" s="23">
        <v>-0.26560424966799467</v>
      </c>
      <c r="K45" s="23">
        <v>4.3795620437956204</v>
      </c>
      <c r="L45" s="23">
        <v>0.44943820224719105</v>
      </c>
      <c r="N45" s="14"/>
    </row>
    <row r="46" spans="1:14" ht="13" x14ac:dyDescent="0.3">
      <c r="A46" s="28" t="s">
        <v>42</v>
      </c>
      <c r="B46" s="79">
        <v>13175</v>
      </c>
      <c r="C46" s="79">
        <v>3480</v>
      </c>
      <c r="D46" s="79">
        <v>16655</v>
      </c>
      <c r="E46" s="79"/>
      <c r="F46" s="23">
        <f t="shared" si="0"/>
        <v>79.105373761633146</v>
      </c>
      <c r="G46" s="23">
        <f t="shared" si="1"/>
        <v>20.894626238366858</v>
      </c>
      <c r="H46" s="66">
        <f t="shared" si="2"/>
        <v>100</v>
      </c>
      <c r="I46" s="66"/>
      <c r="J46" s="23">
        <v>1.50231124807396</v>
      </c>
      <c r="K46" s="23">
        <v>3.5714285714285712</v>
      </c>
      <c r="L46" s="23">
        <v>1.9589837771655954</v>
      </c>
      <c r="N46" s="14"/>
    </row>
    <row r="47" spans="1:14" ht="13" x14ac:dyDescent="0.3">
      <c r="A47" s="28" t="s">
        <v>43</v>
      </c>
      <c r="B47" s="79">
        <v>377005</v>
      </c>
      <c r="C47" s="79">
        <v>49690</v>
      </c>
      <c r="D47" s="79">
        <v>426695</v>
      </c>
      <c r="E47" s="79"/>
      <c r="F47" s="23">
        <f t="shared" si="0"/>
        <v>88.354679572059666</v>
      </c>
      <c r="G47" s="23">
        <f t="shared" si="1"/>
        <v>11.645320427940332</v>
      </c>
      <c r="H47" s="66">
        <f t="shared" si="2"/>
        <v>100</v>
      </c>
      <c r="I47" s="66"/>
      <c r="J47" s="23">
        <v>1.880852328770825</v>
      </c>
      <c r="K47" s="23">
        <v>6.0958684744315148</v>
      </c>
      <c r="L47" s="23">
        <v>2.3543945499904049</v>
      </c>
      <c r="N47" s="14"/>
    </row>
    <row r="48" spans="1:14" ht="13" x14ac:dyDescent="0.3">
      <c r="A48" s="28" t="s">
        <v>44</v>
      </c>
      <c r="B48" s="79">
        <v>175220</v>
      </c>
      <c r="C48" s="79">
        <v>19555</v>
      </c>
      <c r="D48" s="79">
        <v>194775</v>
      </c>
      <c r="E48" s="79"/>
      <c r="F48" s="23">
        <f t="shared" si="0"/>
        <v>89.960210499294064</v>
      </c>
      <c r="G48" s="23">
        <f t="shared" si="1"/>
        <v>10.039789500705943</v>
      </c>
      <c r="H48" s="66">
        <f t="shared" si="2"/>
        <v>100</v>
      </c>
      <c r="I48" s="66"/>
      <c r="J48" s="23">
        <v>1.8424876489392621</v>
      </c>
      <c r="K48" s="23">
        <v>6.3638836007614898</v>
      </c>
      <c r="L48" s="23">
        <v>2.2789928321999633</v>
      </c>
      <c r="N48" s="14"/>
    </row>
    <row r="49" spans="1:14" ht="13" x14ac:dyDescent="0.3">
      <c r="A49" s="25" t="s">
        <v>67</v>
      </c>
      <c r="B49" s="79">
        <v>95665</v>
      </c>
      <c r="C49" s="79">
        <v>25890</v>
      </c>
      <c r="D49" s="79">
        <v>121555</v>
      </c>
      <c r="E49" s="79"/>
      <c r="F49" s="23">
        <f t="shared" si="0"/>
        <v>78.700999547529918</v>
      </c>
      <c r="G49" s="23">
        <f t="shared" si="1"/>
        <v>21.299000452470075</v>
      </c>
      <c r="H49" s="66">
        <f t="shared" si="2"/>
        <v>100</v>
      </c>
      <c r="I49" s="66"/>
      <c r="J49" s="23">
        <v>4.7407894016532541</v>
      </c>
      <c r="K49" s="23">
        <v>9.8430207891387358</v>
      </c>
      <c r="L49" s="23">
        <v>5.7873895826987516</v>
      </c>
      <c r="N49" s="14"/>
    </row>
    <row r="50" spans="1:14" ht="13.5" thickBot="1" x14ac:dyDescent="0.35">
      <c r="A50" s="55" t="s">
        <v>45</v>
      </c>
      <c r="B50" s="80">
        <v>2972255</v>
      </c>
      <c r="C50" s="80">
        <v>647825</v>
      </c>
      <c r="D50" s="80">
        <v>3620080</v>
      </c>
      <c r="E50" s="80"/>
      <c r="F50" s="58">
        <f t="shared" si="0"/>
        <v>82.104677244701776</v>
      </c>
      <c r="G50" s="58">
        <f t="shared" si="1"/>
        <v>17.895322755298224</v>
      </c>
      <c r="H50" s="81">
        <f t="shared" si="2"/>
        <v>100</v>
      </c>
      <c r="I50" s="82"/>
      <c r="J50" s="58">
        <v>1.6969130860243751</v>
      </c>
      <c r="K50" s="58">
        <v>6.3175947352009585</v>
      </c>
      <c r="L50" s="58">
        <v>2.494061421464953</v>
      </c>
      <c r="N50" s="14"/>
    </row>
    <row r="51" spans="1:14" ht="13" x14ac:dyDescent="0.3">
      <c r="A51" s="27" t="s">
        <v>51</v>
      </c>
      <c r="B51" s="42"/>
      <c r="C51" s="42"/>
      <c r="D51" s="42"/>
      <c r="E51" s="42"/>
      <c r="F51" s="31"/>
      <c r="G51" s="31"/>
      <c r="H51" s="31"/>
      <c r="I51" s="31"/>
      <c r="J51" s="31"/>
      <c r="K51" s="31"/>
      <c r="L51" s="31"/>
    </row>
    <row r="52" spans="1:14" ht="13" x14ac:dyDescent="0.3">
      <c r="A52" s="27" t="s">
        <v>66</v>
      </c>
      <c r="B52" s="42"/>
      <c r="C52" s="42"/>
      <c r="D52" s="42"/>
      <c r="E52" s="42"/>
      <c r="F52" s="31"/>
      <c r="G52" s="31"/>
      <c r="H52" s="31"/>
      <c r="I52" s="31"/>
      <c r="J52" s="31"/>
      <c r="K52" s="31"/>
      <c r="L52" s="31"/>
    </row>
    <row r="53" spans="1:14" x14ac:dyDescent="0.35">
      <c r="A53" s="27" t="s">
        <v>76</v>
      </c>
    </row>
    <row r="54" spans="1:14" x14ac:dyDescent="0.35">
      <c r="A54" s="26" t="s">
        <v>77</v>
      </c>
    </row>
  </sheetData>
  <mergeCells count="3">
    <mergeCell ref="J4:L4"/>
    <mergeCell ref="B4:D4"/>
    <mergeCell ref="F4:H4"/>
  </mergeCells>
  <conditionalFormatting sqref="J6:L48">
    <cfRule type="cellIs" dxfId="0" priority="1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5D9A-5762-4C48-B685-6AA9278E5FC2}">
  <sheetPr>
    <pageSetUpPr fitToPage="1"/>
  </sheetPr>
  <dimension ref="A1:Q54"/>
  <sheetViews>
    <sheetView showGridLines="0" zoomScaleNormal="100" workbookViewId="0"/>
  </sheetViews>
  <sheetFormatPr defaultColWidth="9.08984375" defaultRowHeight="13" x14ac:dyDescent="0.3"/>
  <cols>
    <col min="1" max="1" width="15.453125" style="6" customWidth="1"/>
    <col min="2" max="3" width="8.6328125" style="6" customWidth="1"/>
    <col min="4" max="4" width="10" style="6" customWidth="1"/>
    <col min="5" max="5" width="8.54296875" style="6" customWidth="1"/>
    <col min="6" max="6" width="8.90625" style="7" customWidth="1"/>
    <col min="7" max="7" width="0.54296875" style="6" customWidth="1"/>
    <col min="8" max="8" width="9" style="6" customWidth="1"/>
    <col min="9" max="9" width="7.453125" style="6" customWidth="1"/>
    <col min="10" max="10" width="9.6328125" style="6" customWidth="1"/>
    <col min="11" max="11" width="6.6328125" style="6" customWidth="1"/>
    <col min="12" max="12" width="5.6328125" style="7" customWidth="1"/>
    <col min="13" max="13" width="7.54296875" style="6" customWidth="1"/>
    <col min="14" max="16384" width="9.08984375" style="6"/>
  </cols>
  <sheetData>
    <row r="1" spans="1:17" s="10" customFormat="1" ht="13.5" customHeight="1" x14ac:dyDescent="0.3">
      <c r="A1" s="7" t="s">
        <v>63</v>
      </c>
      <c r="B1" s="6"/>
      <c r="C1" s="6"/>
      <c r="D1" s="6"/>
      <c r="E1" s="6"/>
      <c r="F1" s="7"/>
      <c r="G1" s="6"/>
      <c r="H1" s="6"/>
      <c r="I1" s="6"/>
      <c r="J1" s="6"/>
      <c r="K1" s="6"/>
      <c r="L1" s="7"/>
    </row>
    <row r="2" spans="1:17" s="10" customFormat="1" ht="14.15" customHeight="1" x14ac:dyDescent="0.3">
      <c r="A2" s="7" t="s">
        <v>78</v>
      </c>
      <c r="B2" s="6"/>
      <c r="C2" s="6"/>
      <c r="D2" s="6"/>
      <c r="E2" s="6"/>
      <c r="F2" s="7"/>
      <c r="G2" s="6"/>
      <c r="H2" s="6"/>
      <c r="I2" s="6"/>
      <c r="J2" s="6"/>
      <c r="K2" s="6"/>
      <c r="L2" s="7"/>
    </row>
    <row r="3" spans="1:17" s="10" customFormat="1" ht="14.15" customHeight="1" thickBot="1" x14ac:dyDescent="0.35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30"/>
    </row>
    <row r="4" spans="1:17" s="10" customFormat="1" ht="14.15" customHeight="1" x14ac:dyDescent="0.3">
      <c r="A4" s="16"/>
      <c r="B4" s="91" t="s">
        <v>53</v>
      </c>
      <c r="C4" s="91"/>
      <c r="D4" s="91"/>
      <c r="E4" s="91"/>
      <c r="F4" s="91"/>
      <c r="G4" s="16"/>
      <c r="H4" s="92" t="s">
        <v>72</v>
      </c>
      <c r="I4" s="92"/>
      <c r="J4" s="92"/>
      <c r="K4" s="92"/>
      <c r="L4" s="92"/>
      <c r="M4" s="11"/>
    </row>
    <row r="5" spans="1:17" s="10" customFormat="1" ht="14.15" customHeight="1" x14ac:dyDescent="0.3">
      <c r="A5" s="20"/>
      <c r="B5" s="21" t="s">
        <v>55</v>
      </c>
      <c r="C5" s="21" t="s">
        <v>56</v>
      </c>
      <c r="D5" s="21" t="s">
        <v>57</v>
      </c>
      <c r="E5" s="21" t="s">
        <v>58</v>
      </c>
      <c r="F5" s="21" t="s">
        <v>2</v>
      </c>
      <c r="G5" s="20"/>
      <c r="H5" s="21" t="s">
        <v>55</v>
      </c>
      <c r="I5" s="21" t="s">
        <v>56</v>
      </c>
      <c r="J5" s="21" t="s">
        <v>57</v>
      </c>
      <c r="K5" s="21" t="s">
        <v>58</v>
      </c>
      <c r="L5" s="21" t="s">
        <v>2</v>
      </c>
      <c r="M5" s="13"/>
    </row>
    <row r="6" spans="1:17" s="10" customFormat="1" ht="14.15" customHeight="1" x14ac:dyDescent="0.3">
      <c r="A6" s="16" t="s">
        <v>3</v>
      </c>
      <c r="B6" s="69">
        <v>800</v>
      </c>
      <c r="C6" s="69">
        <v>4980</v>
      </c>
      <c r="D6" s="69">
        <v>1275</v>
      </c>
      <c r="E6" s="69">
        <v>13460</v>
      </c>
      <c r="F6" s="69">
        <v>20515</v>
      </c>
      <c r="G6" s="16"/>
      <c r="H6" s="72">
        <v>-3.6144578313253009</v>
      </c>
      <c r="I6" s="72">
        <v>1.3224821973550356</v>
      </c>
      <c r="J6" s="72">
        <v>2</v>
      </c>
      <c r="K6" s="72">
        <v>2.6305756767060617</v>
      </c>
      <c r="L6" s="72">
        <v>2.0139234211834909</v>
      </c>
      <c r="M6" s="12"/>
    </row>
    <row r="7" spans="1:17" s="10" customFormat="1" ht="14.15" customHeight="1" x14ac:dyDescent="0.3">
      <c r="A7" s="16" t="s">
        <v>4</v>
      </c>
      <c r="B7" s="69">
        <v>2255</v>
      </c>
      <c r="C7" s="69">
        <v>6750</v>
      </c>
      <c r="D7" s="69">
        <v>5480</v>
      </c>
      <c r="E7" s="69">
        <v>52640</v>
      </c>
      <c r="F7" s="69">
        <v>67125</v>
      </c>
      <c r="G7" s="16"/>
      <c r="H7" s="72">
        <v>-1.3129102844638949</v>
      </c>
      <c r="I7" s="72">
        <v>0.67114093959731547</v>
      </c>
      <c r="J7" s="72">
        <v>-0.36363636363636365</v>
      </c>
      <c r="K7" s="72">
        <v>3.7139198108560736</v>
      </c>
      <c r="L7" s="72">
        <v>2.889331698344574</v>
      </c>
      <c r="M7" s="12"/>
    </row>
    <row r="8" spans="1:17" s="10" customFormat="1" ht="14.15" customHeight="1" x14ac:dyDescent="0.3">
      <c r="A8" s="16" t="s">
        <v>5</v>
      </c>
      <c r="B8" s="69">
        <v>1825</v>
      </c>
      <c r="C8" s="69">
        <v>11290</v>
      </c>
      <c r="D8" s="69">
        <v>3150</v>
      </c>
      <c r="E8" s="69">
        <v>36930</v>
      </c>
      <c r="F8" s="69">
        <v>53195</v>
      </c>
      <c r="G8" s="16"/>
      <c r="H8" s="72">
        <v>-1.881720430107527</v>
      </c>
      <c r="I8" s="72">
        <v>0.53428317008014248</v>
      </c>
      <c r="J8" s="72">
        <v>0</v>
      </c>
      <c r="K8" s="72">
        <v>3.5468947147062946</v>
      </c>
      <c r="L8" s="72">
        <v>2.4853097004142186</v>
      </c>
      <c r="M8" s="12"/>
    </row>
    <row r="9" spans="1:17" s="10" customFormat="1" ht="14.15" customHeight="1" x14ac:dyDescent="0.3">
      <c r="A9" s="16" t="s">
        <v>6</v>
      </c>
      <c r="B9" s="69">
        <v>540</v>
      </c>
      <c r="C9" s="69">
        <v>905</v>
      </c>
      <c r="D9" s="69">
        <v>670</v>
      </c>
      <c r="E9" s="69">
        <v>6220</v>
      </c>
      <c r="F9" s="69">
        <v>8340</v>
      </c>
      <c r="G9" s="16"/>
      <c r="H9" s="72">
        <v>-4.4247787610619467</v>
      </c>
      <c r="I9" s="72">
        <v>-2.1621621621621623</v>
      </c>
      <c r="J9" s="72">
        <v>2.2900763358778624</v>
      </c>
      <c r="K9" s="72">
        <v>3.5803497085761866</v>
      </c>
      <c r="L9" s="72">
        <v>2.3312883435582821</v>
      </c>
      <c r="M9" s="12"/>
    </row>
    <row r="10" spans="1:17" s="10" customFormat="1" ht="14.15" customHeight="1" x14ac:dyDescent="0.3">
      <c r="A10" s="16" t="s">
        <v>7</v>
      </c>
      <c r="B10" s="69">
        <v>140</v>
      </c>
      <c r="C10" s="69">
        <v>120</v>
      </c>
      <c r="D10" s="69">
        <v>225</v>
      </c>
      <c r="E10" s="69">
        <v>1315</v>
      </c>
      <c r="F10" s="69">
        <v>1800</v>
      </c>
      <c r="G10" s="16"/>
      <c r="H10" s="72">
        <v>7.6923076923076925</v>
      </c>
      <c r="I10" s="72">
        <v>0</v>
      </c>
      <c r="J10" s="72">
        <v>7.1428571428571423</v>
      </c>
      <c r="K10" s="72">
        <v>-0.37878787878787878</v>
      </c>
      <c r="L10" s="72">
        <v>1.4084507042253522</v>
      </c>
      <c r="M10" s="12"/>
    </row>
    <row r="11" spans="1:17" s="10" customFormat="1" ht="14.15" customHeight="1" x14ac:dyDescent="0.3">
      <c r="A11" s="16" t="s">
        <v>8</v>
      </c>
      <c r="B11" s="69">
        <v>800</v>
      </c>
      <c r="C11" s="69">
        <v>13340</v>
      </c>
      <c r="D11" s="69">
        <v>3465</v>
      </c>
      <c r="E11" s="69">
        <v>39765</v>
      </c>
      <c r="F11" s="69">
        <v>57370</v>
      </c>
      <c r="G11" s="16"/>
      <c r="H11" s="72">
        <v>-0.6211180124223602</v>
      </c>
      <c r="I11" s="72">
        <v>0.26305900037579855</v>
      </c>
      <c r="J11" s="72">
        <v>1.167883211678832</v>
      </c>
      <c r="K11" s="72">
        <v>3.3393970893970892</v>
      </c>
      <c r="L11" s="72">
        <v>2.4281378325299054</v>
      </c>
      <c r="M11" s="12"/>
      <c r="Q11" s="10" t="s">
        <v>62</v>
      </c>
    </row>
    <row r="12" spans="1:17" s="10" customFormat="1" ht="14.15" customHeight="1" x14ac:dyDescent="0.3">
      <c r="A12" s="16" t="s">
        <v>9</v>
      </c>
      <c r="B12" s="69">
        <v>55</v>
      </c>
      <c r="C12" s="69">
        <v>200</v>
      </c>
      <c r="D12" s="69">
        <v>630</v>
      </c>
      <c r="E12" s="69">
        <v>3730</v>
      </c>
      <c r="F12" s="69">
        <v>4615</v>
      </c>
      <c r="G12" s="16"/>
      <c r="H12" s="72">
        <v>10</v>
      </c>
      <c r="I12" s="72">
        <v>-14.893617021276595</v>
      </c>
      <c r="J12" s="72">
        <v>2.4390243902439024</v>
      </c>
      <c r="K12" s="72">
        <v>2.4725274725274726</v>
      </c>
      <c r="L12" s="72">
        <v>1.5401540154015401</v>
      </c>
      <c r="M12" s="12"/>
    </row>
    <row r="13" spans="1:17" s="10" customFormat="1" ht="14.15" customHeight="1" x14ac:dyDescent="0.3">
      <c r="A13" s="16" t="s">
        <v>10</v>
      </c>
      <c r="B13" s="69">
        <v>1115</v>
      </c>
      <c r="C13" s="69">
        <v>19035</v>
      </c>
      <c r="D13" s="69">
        <v>5210</v>
      </c>
      <c r="E13" s="69">
        <v>56325</v>
      </c>
      <c r="F13" s="69">
        <v>81685</v>
      </c>
      <c r="G13" s="16"/>
      <c r="H13" s="72">
        <v>3.2407407407407405</v>
      </c>
      <c r="I13" s="72">
        <v>2.064343163538874</v>
      </c>
      <c r="J13" s="72">
        <v>-0.19157088122605362</v>
      </c>
      <c r="K13" s="72">
        <v>2.9989942397366733</v>
      </c>
      <c r="L13" s="72">
        <v>2.5742449927795565</v>
      </c>
      <c r="M13" s="12"/>
    </row>
    <row r="14" spans="1:17" s="10" customFormat="1" ht="14.15" customHeight="1" x14ac:dyDescent="0.3">
      <c r="A14" s="16" t="s">
        <v>11</v>
      </c>
      <c r="B14" s="69">
        <v>2020</v>
      </c>
      <c r="C14" s="69">
        <v>11690</v>
      </c>
      <c r="D14" s="69">
        <v>6805</v>
      </c>
      <c r="E14" s="69">
        <v>69790</v>
      </c>
      <c r="F14" s="69">
        <v>90300</v>
      </c>
      <c r="G14" s="16"/>
      <c r="H14" s="72">
        <v>-0.24691358024691357</v>
      </c>
      <c r="I14" s="72">
        <v>0.4727116458960034</v>
      </c>
      <c r="J14" s="72">
        <v>-0.1467351430667645</v>
      </c>
      <c r="K14" s="72">
        <v>3.3849344493000517</v>
      </c>
      <c r="L14" s="72">
        <v>2.6311303063022105</v>
      </c>
      <c r="M14" s="12"/>
    </row>
    <row r="15" spans="1:17" s="10" customFormat="1" ht="14.15" customHeight="1" x14ac:dyDescent="0.3">
      <c r="A15" s="16" t="s">
        <v>12</v>
      </c>
      <c r="B15" s="69">
        <v>3220</v>
      </c>
      <c r="C15" s="69">
        <v>4015</v>
      </c>
      <c r="D15" s="69">
        <v>2915</v>
      </c>
      <c r="E15" s="69">
        <v>23800</v>
      </c>
      <c r="F15" s="69">
        <v>33945</v>
      </c>
      <c r="G15" s="16"/>
      <c r="H15" s="72">
        <v>10.652920962199312</v>
      </c>
      <c r="I15" s="72">
        <v>0.62656641604010022</v>
      </c>
      <c r="J15" s="72">
        <v>-1.3536379018612521</v>
      </c>
      <c r="K15" s="72">
        <v>2.3876102387610239</v>
      </c>
      <c r="L15" s="72">
        <v>2.5528700906344413</v>
      </c>
      <c r="M15" s="12"/>
    </row>
    <row r="16" spans="1:17" s="10" customFormat="1" ht="14.15" customHeight="1" x14ac:dyDescent="0.3">
      <c r="A16" s="16" t="s">
        <v>13</v>
      </c>
      <c r="B16" s="69">
        <v>1540</v>
      </c>
      <c r="C16" s="69">
        <v>5665</v>
      </c>
      <c r="D16" s="69">
        <v>7315</v>
      </c>
      <c r="E16" s="69">
        <v>50240</v>
      </c>
      <c r="F16" s="69">
        <v>64760</v>
      </c>
      <c r="G16" s="16"/>
      <c r="H16" s="72">
        <v>0.65359477124183007</v>
      </c>
      <c r="I16" s="72">
        <v>1.6143497757847534</v>
      </c>
      <c r="J16" s="72">
        <v>0.61898211829436034</v>
      </c>
      <c r="K16" s="72">
        <v>2.5306122448979593</v>
      </c>
      <c r="L16" s="72">
        <v>2.1854043392504932</v>
      </c>
      <c r="M16" s="12"/>
    </row>
    <row r="17" spans="1:13" s="10" customFormat="1" ht="14.15" customHeight="1" x14ac:dyDescent="0.3">
      <c r="A17" s="16" t="s">
        <v>14</v>
      </c>
      <c r="B17" s="69">
        <v>1020</v>
      </c>
      <c r="C17" s="69">
        <v>55090</v>
      </c>
      <c r="D17" s="69">
        <v>22830</v>
      </c>
      <c r="E17" s="69">
        <v>320785</v>
      </c>
      <c r="F17" s="69">
        <v>399725</v>
      </c>
      <c r="G17" s="16"/>
      <c r="H17" s="72">
        <v>0.99009900990099009</v>
      </c>
      <c r="I17" s="72">
        <v>0.7774627275221806</v>
      </c>
      <c r="J17" s="72">
        <v>0.63918889133788848</v>
      </c>
      <c r="K17" s="72">
        <v>2.5855452510393349</v>
      </c>
      <c r="L17" s="72">
        <v>2.2157725157264871</v>
      </c>
      <c r="M17" s="12"/>
    </row>
    <row r="18" spans="1:13" s="10" customFormat="1" ht="14.15" customHeight="1" x14ac:dyDescent="0.3">
      <c r="A18" s="16" t="s">
        <v>15</v>
      </c>
      <c r="B18" s="69">
        <v>530</v>
      </c>
      <c r="C18" s="69">
        <v>6470</v>
      </c>
      <c r="D18" s="69">
        <v>4055</v>
      </c>
      <c r="E18" s="69">
        <v>37165</v>
      </c>
      <c r="F18" s="69">
        <v>48220</v>
      </c>
      <c r="G18" s="16"/>
      <c r="H18" s="72">
        <v>1.9230769230769231</v>
      </c>
      <c r="I18" s="72">
        <v>1.9700551615445234</v>
      </c>
      <c r="J18" s="72">
        <v>0.99626400996264008</v>
      </c>
      <c r="K18" s="72">
        <v>3.6247037501742643</v>
      </c>
      <c r="L18" s="72">
        <v>3.1554176917317358</v>
      </c>
      <c r="M18" s="12"/>
    </row>
    <row r="19" spans="1:13" s="10" customFormat="1" ht="14.15" customHeight="1" x14ac:dyDescent="0.3">
      <c r="A19" s="16" t="s">
        <v>16</v>
      </c>
      <c r="B19" s="69">
        <v>1070</v>
      </c>
      <c r="C19" s="69">
        <v>77765</v>
      </c>
      <c r="D19" s="69">
        <v>54540</v>
      </c>
      <c r="E19" s="69">
        <v>961530</v>
      </c>
      <c r="F19" s="69">
        <v>1094905</v>
      </c>
      <c r="G19" s="16"/>
      <c r="H19" s="72">
        <v>0.46948356807511737</v>
      </c>
      <c r="I19" s="72">
        <v>0.62107782881542339</v>
      </c>
      <c r="J19" s="72">
        <v>4.4727516521405999</v>
      </c>
      <c r="K19" s="72">
        <v>2.7852160667040811</v>
      </c>
      <c r="L19" s="72">
        <v>2.7091297108416783</v>
      </c>
      <c r="M19" s="12"/>
    </row>
    <row r="20" spans="1:13" s="10" customFormat="1" ht="14.15" customHeight="1" x14ac:dyDescent="0.3">
      <c r="A20" s="16" t="s">
        <v>17</v>
      </c>
      <c r="B20" s="69">
        <v>675</v>
      </c>
      <c r="C20" s="69">
        <v>3360</v>
      </c>
      <c r="D20" s="69">
        <v>1460</v>
      </c>
      <c r="E20" s="69">
        <v>11790</v>
      </c>
      <c r="F20" s="69">
        <v>17285</v>
      </c>
      <c r="G20" s="16"/>
      <c r="H20" s="72">
        <v>-4.2553191489361701</v>
      </c>
      <c r="I20" s="72">
        <v>1.0526315789473684</v>
      </c>
      <c r="J20" s="72">
        <v>1.7421602787456445</v>
      </c>
      <c r="K20" s="72">
        <v>1.6379310344827587</v>
      </c>
      <c r="L20" s="72">
        <v>1.2891883973044242</v>
      </c>
      <c r="M20" s="12"/>
    </row>
    <row r="21" spans="1:13" s="10" customFormat="1" ht="14.15" customHeight="1" x14ac:dyDescent="0.3">
      <c r="A21" s="16" t="s">
        <v>18</v>
      </c>
      <c r="B21" s="69">
        <v>315</v>
      </c>
      <c r="C21" s="69">
        <v>510</v>
      </c>
      <c r="D21" s="69">
        <v>1390</v>
      </c>
      <c r="E21" s="69">
        <v>7545</v>
      </c>
      <c r="F21" s="69">
        <v>9755</v>
      </c>
      <c r="G21" s="16"/>
      <c r="H21" s="72">
        <v>0</v>
      </c>
      <c r="I21" s="72">
        <v>3.0303030303030303</v>
      </c>
      <c r="J21" s="72">
        <v>5.3030303030303028</v>
      </c>
      <c r="K21" s="72">
        <v>1.2072434607645874</v>
      </c>
      <c r="L21" s="72">
        <v>1.7205422314911365</v>
      </c>
      <c r="M21" s="12"/>
    </row>
    <row r="22" spans="1:13" s="10" customFormat="1" ht="14.15" customHeight="1" x14ac:dyDescent="0.3">
      <c r="A22" s="16" t="s">
        <v>19</v>
      </c>
      <c r="B22" s="69">
        <v>455</v>
      </c>
      <c r="C22" s="69">
        <v>2760</v>
      </c>
      <c r="D22" s="69">
        <v>615</v>
      </c>
      <c r="E22" s="69">
        <v>5625</v>
      </c>
      <c r="F22" s="69">
        <v>9455</v>
      </c>
      <c r="G22" s="16"/>
      <c r="H22" s="72">
        <v>-5.2083333333333339</v>
      </c>
      <c r="I22" s="72">
        <v>0.54644808743169404</v>
      </c>
      <c r="J22" s="72">
        <v>-5.384615384615385</v>
      </c>
      <c r="K22" s="72">
        <v>0.89686098654708524</v>
      </c>
      <c r="L22" s="72">
        <v>0.10587612493382743</v>
      </c>
      <c r="M22" s="12"/>
    </row>
    <row r="23" spans="1:13" s="10" customFormat="1" ht="14.15" customHeight="1" x14ac:dyDescent="0.3">
      <c r="A23" s="16" t="s">
        <v>20</v>
      </c>
      <c r="B23" s="69">
        <v>390</v>
      </c>
      <c r="C23" s="69">
        <v>7235</v>
      </c>
      <c r="D23" s="69">
        <v>4395</v>
      </c>
      <c r="E23" s="69">
        <v>59420</v>
      </c>
      <c r="F23" s="69">
        <v>71440</v>
      </c>
      <c r="G23" s="16"/>
      <c r="H23" s="72">
        <v>-9.3023255813953494</v>
      </c>
      <c r="I23" s="72">
        <v>0.90655509065550899</v>
      </c>
      <c r="J23" s="72">
        <v>2.0905923344947737</v>
      </c>
      <c r="K23" s="72">
        <v>2.6606772633033864</v>
      </c>
      <c r="L23" s="72">
        <v>2.36423556383436</v>
      </c>
      <c r="M23" s="12"/>
    </row>
    <row r="24" spans="1:13" s="10" customFormat="1" ht="14.15" customHeight="1" x14ac:dyDescent="0.3">
      <c r="A24" s="16" t="s">
        <v>21</v>
      </c>
      <c r="B24" s="69">
        <v>1350</v>
      </c>
      <c r="C24" s="69">
        <v>1565</v>
      </c>
      <c r="D24" s="69">
        <v>615</v>
      </c>
      <c r="E24" s="69">
        <v>4905</v>
      </c>
      <c r="F24" s="69">
        <v>8440</v>
      </c>
      <c r="G24" s="16"/>
      <c r="H24" s="72">
        <v>-0.36900369003690037</v>
      </c>
      <c r="I24" s="72">
        <v>2.622950819672131</v>
      </c>
      <c r="J24" s="72">
        <v>-2.3809523809523809</v>
      </c>
      <c r="K24" s="72">
        <v>1.4477766287487073</v>
      </c>
      <c r="L24" s="72">
        <v>1.1384062312762133</v>
      </c>
      <c r="M24" s="12"/>
    </row>
    <row r="25" spans="1:13" s="10" customFormat="1" ht="14.15" customHeight="1" x14ac:dyDescent="0.3">
      <c r="A25" s="16" t="s">
        <v>22</v>
      </c>
      <c r="B25" s="69">
        <v>660</v>
      </c>
      <c r="C25" s="69">
        <v>9235</v>
      </c>
      <c r="D25" s="69">
        <v>1735</v>
      </c>
      <c r="E25" s="69">
        <v>18390</v>
      </c>
      <c r="F25" s="69">
        <v>30015</v>
      </c>
      <c r="G25" s="16"/>
      <c r="H25" s="72">
        <v>2.3255813953488373</v>
      </c>
      <c r="I25" s="72">
        <v>2.1570796460176989</v>
      </c>
      <c r="J25" s="72">
        <v>0.87209302325581395</v>
      </c>
      <c r="K25" s="72">
        <v>3.256597417181359</v>
      </c>
      <c r="L25" s="72">
        <v>2.7383193564949511</v>
      </c>
      <c r="M25" s="12"/>
    </row>
    <row r="26" spans="1:13" s="10" customFormat="1" ht="14.15" customHeight="1" x14ac:dyDescent="0.3">
      <c r="A26" s="16" t="s">
        <v>23</v>
      </c>
      <c r="B26" s="69">
        <v>1250</v>
      </c>
      <c r="C26" s="69">
        <v>16145</v>
      </c>
      <c r="D26" s="69">
        <v>6285</v>
      </c>
      <c r="E26" s="69">
        <v>73670</v>
      </c>
      <c r="F26" s="69">
        <v>97350</v>
      </c>
      <c r="G26" s="16"/>
      <c r="H26" s="72">
        <v>-0.39840637450199201</v>
      </c>
      <c r="I26" s="72">
        <v>2.6382708200890019</v>
      </c>
      <c r="J26" s="72">
        <v>0</v>
      </c>
      <c r="K26" s="72">
        <v>3.8702855128657032</v>
      </c>
      <c r="L26" s="72">
        <v>3.3494346833696058</v>
      </c>
      <c r="M26" s="12"/>
    </row>
    <row r="27" spans="1:13" s="8" customFormat="1" ht="12.9" customHeight="1" x14ac:dyDescent="0.3">
      <c r="A27" s="28" t="s">
        <v>75</v>
      </c>
      <c r="B27" s="46">
        <v>215</v>
      </c>
      <c r="C27" s="46">
        <v>655</v>
      </c>
      <c r="D27" s="46">
        <v>205</v>
      </c>
      <c r="E27" s="46">
        <v>1650</v>
      </c>
      <c r="F27" s="46">
        <v>2725</v>
      </c>
      <c r="G27" s="46"/>
      <c r="H27" s="57">
        <v>-12.244897959183673</v>
      </c>
      <c r="I27" s="57">
        <v>-11.486486486486488</v>
      </c>
      <c r="J27" s="57">
        <v>-10.869565217391305</v>
      </c>
      <c r="K27" s="57">
        <v>-7.3033707865168536</v>
      </c>
      <c r="L27" s="57">
        <v>-9.1666666666666661</v>
      </c>
    </row>
    <row r="28" spans="1:13" s="10" customFormat="1" ht="14.15" customHeight="1" x14ac:dyDescent="0.3">
      <c r="A28" s="16" t="s">
        <v>24</v>
      </c>
      <c r="B28" s="69">
        <v>2555</v>
      </c>
      <c r="C28" s="69">
        <v>25850</v>
      </c>
      <c r="D28" s="69">
        <v>13275</v>
      </c>
      <c r="E28" s="69">
        <v>174925</v>
      </c>
      <c r="F28" s="69">
        <v>216605</v>
      </c>
      <c r="G28" s="16"/>
      <c r="H28" s="72">
        <v>-1.9193857965451053</v>
      </c>
      <c r="I28" s="72">
        <v>0.76008575326447092</v>
      </c>
      <c r="J28" s="72">
        <v>0.83554880364603112</v>
      </c>
      <c r="K28" s="72">
        <v>3.0182567726737339</v>
      </c>
      <c r="L28" s="72">
        <v>2.5470469878092081</v>
      </c>
      <c r="M28" s="12"/>
    </row>
    <row r="29" spans="1:13" s="10" customFormat="1" ht="14.15" customHeight="1" x14ac:dyDescent="0.3">
      <c r="A29" s="16" t="s">
        <v>25</v>
      </c>
      <c r="B29" s="69">
        <v>215</v>
      </c>
      <c r="C29" s="69">
        <v>1680</v>
      </c>
      <c r="D29" s="69">
        <v>485</v>
      </c>
      <c r="E29" s="69">
        <v>4800</v>
      </c>
      <c r="F29" s="69">
        <v>7180</v>
      </c>
      <c r="G29" s="16"/>
      <c r="H29" s="72">
        <v>7.5</v>
      </c>
      <c r="I29" s="72">
        <v>-1.1764705882352942</v>
      </c>
      <c r="J29" s="72">
        <v>0</v>
      </c>
      <c r="K29" s="72">
        <v>2.6737967914438503</v>
      </c>
      <c r="L29" s="72">
        <v>1.6997167138810201</v>
      </c>
      <c r="M29" s="12"/>
    </row>
    <row r="30" spans="1:13" s="10" customFormat="1" ht="14.15" customHeight="1" x14ac:dyDescent="0.3">
      <c r="A30" s="16" t="s">
        <v>26</v>
      </c>
      <c r="B30" s="69">
        <v>2800</v>
      </c>
      <c r="C30" s="69">
        <v>4400</v>
      </c>
      <c r="D30" s="69">
        <v>1850</v>
      </c>
      <c r="E30" s="69">
        <v>19060</v>
      </c>
      <c r="F30" s="69">
        <v>28110</v>
      </c>
      <c r="G30" s="16"/>
      <c r="H30" s="72">
        <v>1.6333938294010888</v>
      </c>
      <c r="I30" s="72">
        <v>2.2067363530778166</v>
      </c>
      <c r="J30" s="72">
        <v>1.0928961748633881</v>
      </c>
      <c r="K30" s="72">
        <v>3.4464043419267303</v>
      </c>
      <c r="L30" s="72">
        <v>2.9104887424492039</v>
      </c>
      <c r="M30" s="12"/>
    </row>
    <row r="31" spans="1:13" s="10" customFormat="1" ht="14.15" customHeight="1" x14ac:dyDescent="0.3">
      <c r="A31" s="16" t="s">
        <v>27</v>
      </c>
      <c r="B31" s="69">
        <v>2660</v>
      </c>
      <c r="C31" s="69">
        <v>2585</v>
      </c>
      <c r="D31" s="69">
        <v>1375</v>
      </c>
      <c r="E31" s="69">
        <v>11085</v>
      </c>
      <c r="F31" s="69">
        <v>17710</v>
      </c>
      <c r="G31" s="16"/>
      <c r="H31" s="72">
        <v>1.1406844106463878</v>
      </c>
      <c r="I31" s="72">
        <v>0</v>
      </c>
      <c r="J31" s="72">
        <v>-1.079136690647482</v>
      </c>
      <c r="K31" s="72">
        <v>2.1188392445877473</v>
      </c>
      <c r="L31" s="72">
        <v>1.43184421534937</v>
      </c>
      <c r="M31" s="12"/>
    </row>
    <row r="32" spans="1:13" s="10" customFormat="1" ht="14.15" customHeight="1" x14ac:dyDescent="0.3">
      <c r="A32" s="16" t="s">
        <v>28</v>
      </c>
      <c r="B32" s="69">
        <v>1740</v>
      </c>
      <c r="C32" s="69">
        <v>22545</v>
      </c>
      <c r="D32" s="69">
        <v>4405</v>
      </c>
      <c r="E32" s="69">
        <v>49890</v>
      </c>
      <c r="F32" s="69">
        <v>78585</v>
      </c>
      <c r="G32" s="16"/>
      <c r="H32" s="72">
        <v>-3.3333333333333335</v>
      </c>
      <c r="I32" s="72">
        <v>1.2803234501347709</v>
      </c>
      <c r="J32" s="72">
        <v>-0.67643742953776775</v>
      </c>
      <c r="K32" s="72">
        <v>2.6332030446410202</v>
      </c>
      <c r="L32" s="72">
        <v>1.9194604759743206</v>
      </c>
      <c r="M32" s="12"/>
    </row>
    <row r="33" spans="1:13" s="10" customFormat="1" ht="14.15" customHeight="1" x14ac:dyDescent="0.3">
      <c r="A33" s="16" t="s">
        <v>29</v>
      </c>
      <c r="B33" s="69">
        <v>595</v>
      </c>
      <c r="C33" s="69">
        <v>420</v>
      </c>
      <c r="D33" s="69">
        <v>580</v>
      </c>
      <c r="E33" s="69">
        <v>4135</v>
      </c>
      <c r="F33" s="69">
        <v>5735</v>
      </c>
      <c r="G33" s="16"/>
      <c r="H33" s="72">
        <v>0.84745762711864403</v>
      </c>
      <c r="I33" s="72">
        <v>7.6923076923076925</v>
      </c>
      <c r="J33" s="72">
        <v>-1.6949152542372881</v>
      </c>
      <c r="K33" s="72">
        <v>1.9728729963008631</v>
      </c>
      <c r="L33" s="72">
        <v>1.9555555555555555</v>
      </c>
      <c r="M33" s="12"/>
    </row>
    <row r="34" spans="1:13" s="10" customFormat="1" ht="14.15" customHeight="1" x14ac:dyDescent="0.3">
      <c r="A34" s="16" t="s">
        <v>30</v>
      </c>
      <c r="B34" s="69">
        <v>280</v>
      </c>
      <c r="C34" s="69">
        <v>225</v>
      </c>
      <c r="D34" s="69">
        <v>310</v>
      </c>
      <c r="E34" s="69">
        <v>2880</v>
      </c>
      <c r="F34" s="69">
        <v>3700</v>
      </c>
      <c r="G34" s="16"/>
      <c r="H34" s="72">
        <v>1.8181818181818181</v>
      </c>
      <c r="I34" s="72">
        <v>-6.25</v>
      </c>
      <c r="J34" s="72">
        <v>-3.125</v>
      </c>
      <c r="K34" s="72">
        <v>3.7837837837837842</v>
      </c>
      <c r="L34" s="72">
        <v>2.4930747922437675</v>
      </c>
      <c r="M34" s="12"/>
    </row>
    <row r="35" spans="1:13" s="10" customFormat="1" ht="14.15" customHeight="1" x14ac:dyDescent="0.3">
      <c r="A35" s="16" t="s">
        <v>31</v>
      </c>
      <c r="B35" s="69">
        <v>1935</v>
      </c>
      <c r="C35" s="69">
        <v>3760</v>
      </c>
      <c r="D35" s="69">
        <v>1155</v>
      </c>
      <c r="E35" s="69">
        <v>10975</v>
      </c>
      <c r="F35" s="69">
        <v>17820</v>
      </c>
      <c r="G35" s="16"/>
      <c r="H35" s="72">
        <v>-2.2727272727272729</v>
      </c>
      <c r="I35" s="72">
        <v>2.0352781546811398</v>
      </c>
      <c r="J35" s="72">
        <v>4.0540540540540544</v>
      </c>
      <c r="K35" s="72">
        <v>2.0455602045560206</v>
      </c>
      <c r="L35" s="72">
        <v>1.6833095577746076</v>
      </c>
      <c r="M35" s="12"/>
    </row>
    <row r="36" spans="1:13" s="10" customFormat="1" ht="14.15" customHeight="1" x14ac:dyDescent="0.3">
      <c r="A36" s="16" t="s">
        <v>32</v>
      </c>
      <c r="B36" s="69">
        <v>490</v>
      </c>
      <c r="C36" s="69">
        <v>4025</v>
      </c>
      <c r="D36" s="69">
        <v>1195</v>
      </c>
      <c r="E36" s="69">
        <v>10880</v>
      </c>
      <c r="F36" s="69">
        <v>16585</v>
      </c>
      <c r="G36" s="16"/>
      <c r="H36" s="72">
        <v>2.083333333333333</v>
      </c>
      <c r="I36" s="72">
        <v>1.7699115044247788</v>
      </c>
      <c r="J36" s="72">
        <v>-1.6460905349794239</v>
      </c>
      <c r="K36" s="72">
        <v>3.0303030303030303</v>
      </c>
      <c r="L36" s="72">
        <v>2.313386798272671</v>
      </c>
      <c r="M36" s="12"/>
    </row>
    <row r="37" spans="1:13" s="10" customFormat="1" ht="14.15" customHeight="1" x14ac:dyDescent="0.3">
      <c r="A37" s="16" t="s">
        <v>33</v>
      </c>
      <c r="B37" s="69">
        <v>640</v>
      </c>
      <c r="C37" s="69">
        <v>660</v>
      </c>
      <c r="D37" s="69">
        <v>220</v>
      </c>
      <c r="E37" s="69">
        <v>2705</v>
      </c>
      <c r="F37" s="69">
        <v>4220</v>
      </c>
      <c r="G37" s="16"/>
      <c r="H37" s="72">
        <v>-4.4776119402985071</v>
      </c>
      <c r="I37" s="72">
        <v>0</v>
      </c>
      <c r="J37" s="72">
        <v>-4.3478260869565215</v>
      </c>
      <c r="K37" s="72">
        <v>3.6398467432950192</v>
      </c>
      <c r="L37" s="72">
        <v>1.1990407673860912</v>
      </c>
      <c r="M37" s="12"/>
    </row>
    <row r="38" spans="1:13" s="10" customFormat="1" ht="14.15" customHeight="1" x14ac:dyDescent="0.3">
      <c r="A38" s="16" t="s">
        <v>34</v>
      </c>
      <c r="B38" s="69">
        <v>1015</v>
      </c>
      <c r="C38" s="69">
        <v>1230</v>
      </c>
      <c r="D38" s="69">
        <v>670</v>
      </c>
      <c r="E38" s="69">
        <v>5880</v>
      </c>
      <c r="F38" s="69">
        <v>8790</v>
      </c>
      <c r="G38" s="16"/>
      <c r="H38" s="72">
        <v>-1.932367149758454</v>
      </c>
      <c r="I38" s="72">
        <v>-1.2048192771084338</v>
      </c>
      <c r="J38" s="72">
        <v>-3.5971223021582732</v>
      </c>
      <c r="K38" s="72">
        <v>0.17035775127768313</v>
      </c>
      <c r="L38" s="72">
        <v>-0.62182023742227244</v>
      </c>
      <c r="M38" s="12"/>
    </row>
    <row r="39" spans="1:13" s="10" customFormat="1" ht="14.15" customHeight="1" x14ac:dyDescent="0.3">
      <c r="A39" s="16" t="s">
        <v>35</v>
      </c>
      <c r="B39" s="69">
        <v>335</v>
      </c>
      <c r="C39" s="69">
        <v>2735</v>
      </c>
      <c r="D39" s="69">
        <v>705</v>
      </c>
      <c r="E39" s="69">
        <v>7930</v>
      </c>
      <c r="F39" s="69">
        <v>11705</v>
      </c>
      <c r="G39" s="16"/>
      <c r="H39" s="72">
        <v>-2.8985507246376812</v>
      </c>
      <c r="I39" s="72">
        <v>-0.72595281306715065</v>
      </c>
      <c r="J39" s="72">
        <v>0.7142857142857143</v>
      </c>
      <c r="K39" s="72">
        <v>1.7318794098781269</v>
      </c>
      <c r="L39" s="72">
        <v>0.90517241379310354</v>
      </c>
      <c r="M39" s="12"/>
    </row>
    <row r="40" spans="1:13" s="10" customFormat="1" ht="14.15" customHeight="1" x14ac:dyDescent="0.3">
      <c r="A40" s="16" t="s">
        <v>36</v>
      </c>
      <c r="B40" s="69">
        <v>735</v>
      </c>
      <c r="C40" s="69">
        <v>4320</v>
      </c>
      <c r="D40" s="69">
        <v>460</v>
      </c>
      <c r="E40" s="69">
        <v>5530</v>
      </c>
      <c r="F40" s="69">
        <v>11045</v>
      </c>
      <c r="G40" s="16"/>
      <c r="H40" s="72">
        <v>-9.2592592592592595</v>
      </c>
      <c r="I40" s="72">
        <v>-1.8181818181818181</v>
      </c>
      <c r="J40" s="72">
        <v>-11.538461538461538</v>
      </c>
      <c r="K40" s="72">
        <v>-6.429780033840947</v>
      </c>
      <c r="L40" s="72">
        <v>-5.1524259338772005</v>
      </c>
      <c r="M40" s="12"/>
    </row>
    <row r="41" spans="1:13" s="10" customFormat="1" ht="14.15" customHeight="1" x14ac:dyDescent="0.3">
      <c r="A41" s="16" t="s">
        <v>37</v>
      </c>
      <c r="B41" s="69">
        <v>10185</v>
      </c>
      <c r="C41" s="69">
        <v>9005</v>
      </c>
      <c r="D41" s="69">
        <v>6610</v>
      </c>
      <c r="E41" s="69">
        <v>74475</v>
      </c>
      <c r="F41" s="69">
        <v>100275</v>
      </c>
      <c r="G41" s="16"/>
      <c r="H41" s="72">
        <v>1.7482517482517483</v>
      </c>
      <c r="I41" s="72">
        <v>2.8555111364934325</v>
      </c>
      <c r="J41" s="72">
        <v>-1.2696041822255415</v>
      </c>
      <c r="K41" s="72">
        <v>2.3148784173650228</v>
      </c>
      <c r="L41" s="72">
        <v>2.0558750190829986</v>
      </c>
      <c r="M41" s="12"/>
    </row>
    <row r="42" spans="1:13" s="10" customFormat="1" ht="14.15" customHeight="1" x14ac:dyDescent="0.3">
      <c r="A42" s="16" t="s">
        <v>38</v>
      </c>
      <c r="B42" s="69">
        <v>1880</v>
      </c>
      <c r="C42" s="69">
        <v>13645</v>
      </c>
      <c r="D42" s="69">
        <v>6110</v>
      </c>
      <c r="E42" s="69">
        <v>61780</v>
      </c>
      <c r="F42" s="69">
        <v>83415</v>
      </c>
      <c r="G42" s="16"/>
      <c r="H42" s="72">
        <v>0.53475935828876997</v>
      </c>
      <c r="I42" s="72">
        <v>1.6008935219657481</v>
      </c>
      <c r="J42" s="72">
        <v>0.90834021469859627</v>
      </c>
      <c r="K42" s="72">
        <v>3.6751132740392682</v>
      </c>
      <c r="L42" s="72">
        <v>3.0450895614576901</v>
      </c>
      <c r="M42" s="12"/>
    </row>
    <row r="43" spans="1:13" s="10" customFormat="1" ht="14.15" customHeight="1" x14ac:dyDescent="0.3">
      <c r="A43" s="16" t="s">
        <v>39</v>
      </c>
      <c r="B43" s="69">
        <v>780</v>
      </c>
      <c r="C43" s="69">
        <v>1350</v>
      </c>
      <c r="D43" s="69">
        <v>645</v>
      </c>
      <c r="E43" s="69">
        <v>4635</v>
      </c>
      <c r="F43" s="69">
        <v>7410</v>
      </c>
      <c r="G43" s="16"/>
      <c r="H43" s="72">
        <v>13.043478260869565</v>
      </c>
      <c r="I43" s="72">
        <v>13.445378151260504</v>
      </c>
      <c r="J43" s="72">
        <v>4.032258064516129</v>
      </c>
      <c r="K43" s="72">
        <v>12.227602905569007</v>
      </c>
      <c r="L43" s="72">
        <v>11.76470588235294</v>
      </c>
      <c r="M43" s="12"/>
    </row>
    <row r="44" spans="1:13" s="10" customFormat="1" ht="14.15" customHeight="1" x14ac:dyDescent="0.3">
      <c r="A44" s="16" t="s">
        <v>40</v>
      </c>
      <c r="B44" s="69">
        <v>890</v>
      </c>
      <c r="C44" s="69">
        <v>14885</v>
      </c>
      <c r="D44" s="69">
        <v>8075</v>
      </c>
      <c r="E44" s="69">
        <v>97460</v>
      </c>
      <c r="F44" s="69">
        <v>121310</v>
      </c>
      <c r="G44" s="16"/>
      <c r="H44" s="72">
        <v>-6.8062827225130889</v>
      </c>
      <c r="I44" s="72">
        <v>0.54035798716649786</v>
      </c>
      <c r="J44" s="72">
        <v>-0.55418719211822665</v>
      </c>
      <c r="K44" s="72">
        <v>2.9199007339352661</v>
      </c>
      <c r="L44" s="72">
        <v>2.3065570314147164</v>
      </c>
      <c r="M44" s="12"/>
    </row>
    <row r="45" spans="1:13" s="10" customFormat="1" ht="14.15" customHeight="1" x14ac:dyDescent="0.3">
      <c r="A45" s="16" t="s">
        <v>41</v>
      </c>
      <c r="B45" s="69">
        <v>810</v>
      </c>
      <c r="C45" s="69">
        <v>795</v>
      </c>
      <c r="D45" s="69">
        <v>360</v>
      </c>
      <c r="E45" s="69">
        <v>2750</v>
      </c>
      <c r="F45" s="69">
        <v>4715</v>
      </c>
      <c r="G45" s="16"/>
      <c r="H45" s="72">
        <v>-2.9940119760479043</v>
      </c>
      <c r="I45" s="72">
        <v>-4.2168674698795181</v>
      </c>
      <c r="J45" s="72">
        <v>1.4084507042253522</v>
      </c>
      <c r="K45" s="72">
        <v>2.2304832713754648</v>
      </c>
      <c r="L45" s="72">
        <v>0</v>
      </c>
      <c r="M45" s="12"/>
    </row>
    <row r="46" spans="1:13" s="10" customFormat="1" ht="14.15" customHeight="1" x14ac:dyDescent="0.3">
      <c r="A46" s="16" t="s">
        <v>42</v>
      </c>
      <c r="B46" s="69">
        <v>1410</v>
      </c>
      <c r="C46" s="69">
        <v>4365</v>
      </c>
      <c r="D46" s="69">
        <v>1050</v>
      </c>
      <c r="E46" s="69">
        <v>10710</v>
      </c>
      <c r="F46" s="69">
        <v>17535</v>
      </c>
      <c r="G46" s="16"/>
      <c r="H46" s="72">
        <v>0.7142857142857143</v>
      </c>
      <c r="I46" s="72">
        <v>3.6817102137767219</v>
      </c>
      <c r="J46" s="72">
        <v>-1.8691588785046727</v>
      </c>
      <c r="K46" s="72">
        <v>1.7094017094017095</v>
      </c>
      <c r="L46" s="72">
        <v>1.8884369552585705</v>
      </c>
      <c r="M46" s="12"/>
    </row>
    <row r="47" spans="1:13" s="10" customFormat="1" ht="14.15" customHeight="1" x14ac:dyDescent="0.3">
      <c r="A47" s="16" t="s">
        <v>43</v>
      </c>
      <c r="B47" s="69">
        <v>740</v>
      </c>
      <c r="C47" s="69">
        <v>72435</v>
      </c>
      <c r="D47" s="69">
        <v>28285</v>
      </c>
      <c r="E47" s="69">
        <v>346840</v>
      </c>
      <c r="F47" s="69">
        <v>448300</v>
      </c>
      <c r="G47" s="16"/>
      <c r="H47" s="72">
        <v>-1.3333333333333335</v>
      </c>
      <c r="I47" s="72">
        <v>1.4140707035351767</v>
      </c>
      <c r="J47" s="72">
        <v>1.4344629729245113</v>
      </c>
      <c r="K47" s="72">
        <v>2.6366407244103809</v>
      </c>
      <c r="L47" s="72">
        <v>2.3527665840934255</v>
      </c>
      <c r="M47" s="12"/>
    </row>
    <row r="48" spans="1:13" s="10" customFormat="1" ht="14.15" customHeight="1" x14ac:dyDescent="0.3">
      <c r="A48" s="16" t="s">
        <v>44</v>
      </c>
      <c r="B48" s="69">
        <v>1200</v>
      </c>
      <c r="C48" s="69">
        <v>42425</v>
      </c>
      <c r="D48" s="69">
        <v>12290</v>
      </c>
      <c r="E48" s="69">
        <v>147150</v>
      </c>
      <c r="F48" s="69">
        <v>203070</v>
      </c>
      <c r="G48" s="16"/>
      <c r="H48" s="72">
        <v>-2.834008097165992</v>
      </c>
      <c r="I48" s="72">
        <v>1.9464135528054789</v>
      </c>
      <c r="J48" s="72">
        <v>0.49059689288634506</v>
      </c>
      <c r="K48" s="72">
        <v>2.6186408173227798</v>
      </c>
      <c r="L48" s="72">
        <v>2.3151530419448294</v>
      </c>
      <c r="M48" s="12"/>
    </row>
    <row r="49" spans="1:13" s="10" customFormat="1" ht="14.15" customHeight="1" x14ac:dyDescent="0.3">
      <c r="A49" s="25" t="s">
        <v>67</v>
      </c>
      <c r="B49" s="69">
        <v>4715</v>
      </c>
      <c r="C49" s="69">
        <v>10775</v>
      </c>
      <c r="D49" s="69">
        <v>4625</v>
      </c>
      <c r="E49" s="69">
        <v>103230</v>
      </c>
      <c r="F49" s="69">
        <v>123340</v>
      </c>
      <c r="G49" s="16"/>
      <c r="H49" s="72">
        <v>1.3978494623655915</v>
      </c>
      <c r="I49" s="72">
        <v>3.4565530484877578</v>
      </c>
      <c r="J49" s="72">
        <v>-1.0695187165775399</v>
      </c>
      <c r="K49" s="72">
        <v>6.6811347077972414</v>
      </c>
      <c r="L49" s="72">
        <v>5.8621577546991679</v>
      </c>
      <c r="M49" s="12"/>
    </row>
    <row r="50" spans="1:13" s="10" customFormat="1" ht="14.15" customHeight="1" thickBot="1" x14ac:dyDescent="0.35">
      <c r="A50" s="19" t="s">
        <v>45</v>
      </c>
      <c r="B50" s="70">
        <v>60835</v>
      </c>
      <c r="C50" s="70">
        <v>502885</v>
      </c>
      <c r="D50" s="70">
        <v>230005</v>
      </c>
      <c r="E50" s="70">
        <v>3016380</v>
      </c>
      <c r="F50" s="70">
        <v>3810105</v>
      </c>
      <c r="G50" s="19"/>
      <c r="H50" s="73">
        <v>0.26370004120313145</v>
      </c>
      <c r="I50" s="73">
        <v>1.2115967113803547</v>
      </c>
      <c r="J50" s="73">
        <v>1.3483443124986232</v>
      </c>
      <c r="K50" s="73">
        <v>2.9296798355243512</v>
      </c>
      <c r="L50" s="73">
        <v>2.559750848584526</v>
      </c>
      <c r="M50" s="12"/>
    </row>
    <row r="51" spans="1:13" s="10" customFormat="1" ht="14.15" customHeight="1" x14ac:dyDescent="0.3">
      <c r="A51" s="26" t="s">
        <v>51</v>
      </c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7"/>
    </row>
    <row r="52" spans="1:13" ht="12.5" x14ac:dyDescent="0.25">
      <c r="A52" s="27" t="s">
        <v>66</v>
      </c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7"/>
    </row>
    <row r="53" spans="1:13" x14ac:dyDescent="0.3">
      <c r="A53" s="27" t="s">
        <v>76</v>
      </c>
    </row>
    <row r="54" spans="1:13" x14ac:dyDescent="0.3">
      <c r="A54" s="26" t="s">
        <v>77</v>
      </c>
    </row>
  </sheetData>
  <mergeCells count="2">
    <mergeCell ref="B4:F4"/>
    <mergeCell ref="H4:L4"/>
  </mergeCells>
  <pageMargins left="0.25" right="0.25" top="0.75" bottom="0.75" header="0.3" footer="0.3"/>
  <pageSetup paperSize="9" scale="9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BB08-0A8E-4CC1-8246-1665787FA6C0}">
  <dimension ref="A1:H53"/>
  <sheetViews>
    <sheetView showGridLines="0" zoomScaleNormal="100" workbookViewId="0"/>
  </sheetViews>
  <sheetFormatPr defaultColWidth="9.08984375" defaultRowHeight="13" x14ac:dyDescent="0.3"/>
  <cols>
    <col min="1" max="1" width="19.453125" style="6" customWidth="1"/>
    <col min="2" max="3" width="9.6328125" style="6" customWidth="1"/>
    <col min="4" max="4" width="9.6328125" style="7" customWidth="1"/>
    <col min="5" max="5" width="6.453125" style="6" customWidth="1"/>
    <col min="6" max="7" width="9.6328125" style="6" customWidth="1"/>
    <col min="8" max="8" width="9.6328125" style="7" customWidth="1"/>
    <col min="9" max="9" width="3.54296875" style="6" customWidth="1"/>
    <col min="10" max="10" width="4.1796875" style="6" customWidth="1"/>
    <col min="11" max="11" width="2.1796875" style="6" customWidth="1"/>
    <col min="12" max="16384" width="9.08984375" style="6"/>
  </cols>
  <sheetData>
    <row r="1" spans="1:8" ht="12.9" customHeight="1" x14ac:dyDescent="0.3">
      <c r="A1" s="7" t="s">
        <v>74</v>
      </c>
      <c r="B1" s="16"/>
      <c r="C1" s="16"/>
      <c r="D1" s="17"/>
      <c r="E1" s="16"/>
      <c r="F1" s="16"/>
      <c r="G1" s="16"/>
      <c r="H1" s="17"/>
    </row>
    <row r="2" spans="1:8" ht="12.9" customHeight="1" x14ac:dyDescent="0.3">
      <c r="A2" s="7" t="s">
        <v>78</v>
      </c>
      <c r="B2" s="16"/>
      <c r="C2" s="16"/>
      <c r="D2" s="17"/>
      <c r="E2" s="16"/>
      <c r="F2" s="16"/>
      <c r="G2" s="16"/>
      <c r="H2" s="17"/>
    </row>
    <row r="3" spans="1:8" ht="12.9" customHeight="1" thickBot="1" x14ac:dyDescent="0.3">
      <c r="A3" s="18"/>
      <c r="B3" s="18"/>
      <c r="C3" s="18"/>
      <c r="D3" s="19"/>
      <c r="E3" s="18"/>
      <c r="F3" s="18"/>
      <c r="G3" s="18"/>
      <c r="H3" s="19"/>
    </row>
    <row r="4" spans="1:8" ht="12.9" customHeight="1" x14ac:dyDescent="0.25">
      <c r="A4" s="16"/>
      <c r="B4" s="93" t="s">
        <v>59</v>
      </c>
      <c r="C4" s="93"/>
      <c r="D4" s="93"/>
      <c r="E4" s="16"/>
      <c r="F4" s="93" t="s">
        <v>60</v>
      </c>
      <c r="G4" s="93"/>
      <c r="H4" s="93"/>
    </row>
    <row r="5" spans="1:8" ht="12.9" customHeight="1" x14ac:dyDescent="0.25">
      <c r="A5" s="20"/>
      <c r="B5" s="21" t="s">
        <v>0</v>
      </c>
      <c r="C5" s="21" t="s">
        <v>1</v>
      </c>
      <c r="D5" s="22" t="s">
        <v>2</v>
      </c>
      <c r="E5" s="21"/>
      <c r="F5" s="21" t="s">
        <v>0</v>
      </c>
      <c r="G5" s="21" t="s">
        <v>1</v>
      </c>
      <c r="H5" s="22" t="s">
        <v>2</v>
      </c>
    </row>
    <row r="6" spans="1:8" ht="12.9" customHeight="1" x14ac:dyDescent="0.25">
      <c r="A6" s="16" t="s">
        <v>3</v>
      </c>
      <c r="B6" s="23">
        <v>10.1</v>
      </c>
      <c r="C6" s="23">
        <v>25.3</v>
      </c>
      <c r="D6" s="24">
        <v>17.3</v>
      </c>
      <c r="E6" s="23"/>
      <c r="F6" s="23">
        <v>10.8</v>
      </c>
      <c r="G6" s="23">
        <v>15.4</v>
      </c>
      <c r="H6" s="24">
        <v>13</v>
      </c>
    </row>
    <row r="7" spans="1:8" ht="12.9" customHeight="1" x14ac:dyDescent="0.25">
      <c r="A7" s="16" t="s">
        <v>4</v>
      </c>
      <c r="B7" s="23">
        <v>10.6</v>
      </c>
      <c r="C7" s="23">
        <v>23.6</v>
      </c>
      <c r="D7" s="24">
        <v>17</v>
      </c>
      <c r="E7" s="23"/>
      <c r="F7" s="23">
        <v>6.5</v>
      </c>
      <c r="G7" s="23">
        <v>10</v>
      </c>
      <c r="H7" s="24">
        <v>8.3000000000000007</v>
      </c>
    </row>
    <row r="8" spans="1:8" ht="12.9" customHeight="1" x14ac:dyDescent="0.25">
      <c r="A8" s="16" t="s">
        <v>5</v>
      </c>
      <c r="B8" s="23">
        <v>10.1</v>
      </c>
      <c r="C8" s="23">
        <v>25.9</v>
      </c>
      <c r="D8" s="24">
        <v>17.7</v>
      </c>
      <c r="E8" s="23"/>
      <c r="F8" s="23">
        <v>8.9</v>
      </c>
      <c r="G8" s="23">
        <v>13.5</v>
      </c>
      <c r="H8" s="24">
        <v>11.1</v>
      </c>
    </row>
    <row r="9" spans="1:8" ht="12.9" customHeight="1" x14ac:dyDescent="0.25">
      <c r="A9" s="16" t="s">
        <v>6</v>
      </c>
      <c r="B9" s="23">
        <v>14.5</v>
      </c>
      <c r="C9" s="23">
        <v>27.9</v>
      </c>
      <c r="D9" s="24">
        <v>21.4</v>
      </c>
      <c r="E9" s="23"/>
      <c r="F9" s="23">
        <v>9.3000000000000007</v>
      </c>
      <c r="G9" s="23">
        <v>13.7</v>
      </c>
      <c r="H9" s="24">
        <v>11.6</v>
      </c>
    </row>
    <row r="10" spans="1:8" ht="12.9" customHeight="1" x14ac:dyDescent="0.25">
      <c r="A10" s="16" t="s">
        <v>7</v>
      </c>
      <c r="B10" s="23">
        <v>10.3</v>
      </c>
      <c r="C10" s="23">
        <v>24.1</v>
      </c>
      <c r="D10" s="24">
        <v>16.8</v>
      </c>
      <c r="E10" s="23"/>
      <c r="F10" s="23">
        <v>12.5</v>
      </c>
      <c r="G10" s="23">
        <v>18.5</v>
      </c>
      <c r="H10" s="24">
        <v>15.4</v>
      </c>
    </row>
    <row r="11" spans="1:8" ht="12.9" customHeight="1" x14ac:dyDescent="0.25">
      <c r="A11" s="16" t="s">
        <v>8</v>
      </c>
      <c r="B11" s="23">
        <v>10.1</v>
      </c>
      <c r="C11" s="23">
        <v>24.1</v>
      </c>
      <c r="D11" s="24">
        <v>16.7</v>
      </c>
      <c r="E11" s="23"/>
      <c r="F11" s="23">
        <v>10.3</v>
      </c>
      <c r="G11" s="23">
        <v>14.1</v>
      </c>
      <c r="H11" s="24">
        <v>12.1</v>
      </c>
    </row>
    <row r="12" spans="1:8" ht="12.9" customHeight="1" x14ac:dyDescent="0.25">
      <c r="A12" s="16" t="s">
        <v>9</v>
      </c>
      <c r="B12" s="23">
        <v>6.5</v>
      </c>
      <c r="C12" s="23">
        <v>19.5</v>
      </c>
      <c r="D12" s="24">
        <v>13.2</v>
      </c>
      <c r="E12" s="23"/>
      <c r="F12" s="23">
        <v>9.6</v>
      </c>
      <c r="G12" s="23">
        <v>14.1</v>
      </c>
      <c r="H12" s="24">
        <v>11.9</v>
      </c>
    </row>
    <row r="13" spans="1:8" ht="12.9" customHeight="1" x14ac:dyDescent="0.25">
      <c r="A13" s="16" t="s">
        <v>10</v>
      </c>
      <c r="B13" s="23">
        <v>11.4</v>
      </c>
      <c r="C13" s="23">
        <v>25.9</v>
      </c>
      <c r="D13" s="24">
        <v>18.5</v>
      </c>
      <c r="E13" s="23"/>
      <c r="F13" s="23">
        <v>10.199999999999999</v>
      </c>
      <c r="G13" s="23">
        <v>13.9</v>
      </c>
      <c r="H13" s="24">
        <v>12</v>
      </c>
    </row>
    <row r="14" spans="1:8" ht="12.9" customHeight="1" x14ac:dyDescent="0.25">
      <c r="A14" s="16" t="s">
        <v>11</v>
      </c>
      <c r="B14" s="23">
        <v>10.5</v>
      </c>
      <c r="C14" s="23">
        <v>25.6</v>
      </c>
      <c r="D14" s="24">
        <v>18</v>
      </c>
      <c r="E14" s="23"/>
      <c r="F14" s="23">
        <v>9.9</v>
      </c>
      <c r="G14" s="23">
        <v>14.7</v>
      </c>
      <c r="H14" s="24">
        <v>12.3</v>
      </c>
    </row>
    <row r="15" spans="1:8" ht="12.9" customHeight="1" x14ac:dyDescent="0.25">
      <c r="A15" s="16" t="s">
        <v>12</v>
      </c>
      <c r="B15" s="23">
        <v>9.9</v>
      </c>
      <c r="C15" s="23">
        <v>27.5</v>
      </c>
      <c r="D15" s="24">
        <v>18.2</v>
      </c>
      <c r="E15" s="23"/>
      <c r="F15" s="23">
        <v>11.7</v>
      </c>
      <c r="G15" s="23">
        <v>16.899999999999999</v>
      </c>
      <c r="H15" s="24">
        <v>14.2</v>
      </c>
    </row>
    <row r="16" spans="1:8" ht="12.9" customHeight="1" x14ac:dyDescent="0.25">
      <c r="A16" s="16" t="s">
        <v>13</v>
      </c>
      <c r="B16" s="23">
        <v>10.6</v>
      </c>
      <c r="C16" s="23">
        <v>24</v>
      </c>
      <c r="D16" s="24">
        <v>17.2</v>
      </c>
      <c r="E16" s="23"/>
      <c r="F16" s="23">
        <v>6</v>
      </c>
      <c r="G16" s="23">
        <v>9.8000000000000007</v>
      </c>
      <c r="H16" s="24">
        <v>7.9</v>
      </c>
    </row>
    <row r="17" spans="1:8" ht="12.9" customHeight="1" x14ac:dyDescent="0.25">
      <c r="A17" s="16" t="s">
        <v>14</v>
      </c>
      <c r="B17" s="23">
        <v>12.1</v>
      </c>
      <c r="C17" s="23">
        <v>25.6</v>
      </c>
      <c r="D17" s="24">
        <v>18.899999999999999</v>
      </c>
      <c r="E17" s="23"/>
      <c r="F17" s="23">
        <v>8.5</v>
      </c>
      <c r="G17" s="23">
        <v>12.2</v>
      </c>
      <c r="H17" s="24">
        <v>10.3</v>
      </c>
    </row>
    <row r="18" spans="1:8" ht="12.9" customHeight="1" x14ac:dyDescent="0.25">
      <c r="A18" s="16" t="s">
        <v>15</v>
      </c>
      <c r="B18" s="23">
        <v>11.1</v>
      </c>
      <c r="C18" s="23">
        <v>26.6</v>
      </c>
      <c r="D18" s="24">
        <v>18.5</v>
      </c>
      <c r="E18" s="23"/>
      <c r="F18" s="23">
        <v>9.6</v>
      </c>
      <c r="G18" s="23">
        <v>13.5</v>
      </c>
      <c r="H18" s="24">
        <v>11.5</v>
      </c>
    </row>
    <row r="19" spans="1:8" ht="12.9" customHeight="1" x14ac:dyDescent="0.25">
      <c r="A19" s="16" t="s">
        <v>16</v>
      </c>
      <c r="B19" s="23">
        <v>15.4</v>
      </c>
      <c r="C19" s="23">
        <v>28</v>
      </c>
      <c r="D19" s="24">
        <v>21.9</v>
      </c>
      <c r="E19" s="23"/>
      <c r="F19" s="23">
        <v>9.3000000000000007</v>
      </c>
      <c r="G19" s="23">
        <v>12.5</v>
      </c>
      <c r="H19" s="24">
        <v>11</v>
      </c>
    </row>
    <row r="20" spans="1:8" ht="12.9" customHeight="1" x14ac:dyDescent="0.25">
      <c r="A20" s="16" t="s">
        <v>17</v>
      </c>
      <c r="B20" s="23">
        <v>13.1</v>
      </c>
      <c r="C20" s="23">
        <v>25.3</v>
      </c>
      <c r="D20" s="24">
        <v>19.100000000000001</v>
      </c>
      <c r="E20" s="23"/>
      <c r="F20" s="23">
        <v>11.4</v>
      </c>
      <c r="G20" s="23">
        <v>16.2</v>
      </c>
      <c r="H20" s="24">
        <v>13.8</v>
      </c>
    </row>
    <row r="21" spans="1:8" ht="12.9" customHeight="1" x14ac:dyDescent="0.25">
      <c r="A21" s="16" t="s">
        <v>18</v>
      </c>
      <c r="B21" s="23">
        <v>15</v>
      </c>
      <c r="C21" s="23">
        <v>29.4</v>
      </c>
      <c r="D21" s="24">
        <v>22.3</v>
      </c>
      <c r="E21" s="23"/>
      <c r="F21" s="23">
        <v>9.1999999999999993</v>
      </c>
      <c r="G21" s="23">
        <v>12.5</v>
      </c>
      <c r="H21" s="24">
        <v>10.9</v>
      </c>
    </row>
    <row r="22" spans="1:8" ht="12.9" customHeight="1" x14ac:dyDescent="0.25">
      <c r="A22" s="16" t="s">
        <v>19</v>
      </c>
      <c r="B22" s="23">
        <v>9.9</v>
      </c>
      <c r="C22" s="23">
        <v>25</v>
      </c>
      <c r="D22" s="24">
        <v>17.100000000000001</v>
      </c>
      <c r="E22" s="23"/>
      <c r="F22" s="23">
        <v>11.1</v>
      </c>
      <c r="G22" s="23">
        <v>16.2</v>
      </c>
      <c r="H22" s="24">
        <v>13.6</v>
      </c>
    </row>
    <row r="23" spans="1:8" ht="12.9" customHeight="1" x14ac:dyDescent="0.25">
      <c r="A23" s="16" t="s">
        <v>20</v>
      </c>
      <c r="B23" s="23">
        <v>14.1</v>
      </c>
      <c r="C23" s="23">
        <v>28.2</v>
      </c>
      <c r="D23" s="24">
        <v>21.2</v>
      </c>
      <c r="E23" s="23"/>
      <c r="F23" s="23">
        <v>8.8000000000000007</v>
      </c>
      <c r="G23" s="23">
        <v>12.9</v>
      </c>
      <c r="H23" s="24">
        <v>10.8</v>
      </c>
    </row>
    <row r="24" spans="1:8" ht="12.9" customHeight="1" x14ac:dyDescent="0.25">
      <c r="A24" s="16" t="s">
        <v>21</v>
      </c>
      <c r="B24" s="23">
        <v>9.5</v>
      </c>
      <c r="C24" s="23">
        <v>29.1</v>
      </c>
      <c r="D24" s="24">
        <v>18.600000000000001</v>
      </c>
      <c r="E24" s="23"/>
      <c r="F24" s="23">
        <v>8.6999999999999993</v>
      </c>
      <c r="G24" s="23">
        <v>15.9</v>
      </c>
      <c r="H24" s="24">
        <v>12.1</v>
      </c>
    </row>
    <row r="25" spans="1:8" ht="12.9" customHeight="1" x14ac:dyDescent="0.25">
      <c r="A25" s="16" t="s">
        <v>22</v>
      </c>
      <c r="B25" s="23">
        <v>11</v>
      </c>
      <c r="C25" s="23">
        <v>24.2</v>
      </c>
      <c r="D25" s="24">
        <v>17.399999999999999</v>
      </c>
      <c r="E25" s="23"/>
      <c r="F25" s="23">
        <v>10.3</v>
      </c>
      <c r="G25" s="23">
        <v>13.3</v>
      </c>
      <c r="H25" s="24">
        <v>11.7</v>
      </c>
    </row>
    <row r="26" spans="1:8" ht="12.9" customHeight="1" x14ac:dyDescent="0.25">
      <c r="A26" s="16" t="s">
        <v>23</v>
      </c>
      <c r="B26" s="23">
        <v>11.9</v>
      </c>
      <c r="C26" s="23">
        <v>26.8</v>
      </c>
      <c r="D26" s="24">
        <v>19.399999999999999</v>
      </c>
      <c r="E26" s="23"/>
      <c r="F26" s="23">
        <v>10.199999999999999</v>
      </c>
      <c r="G26" s="23">
        <v>15.3</v>
      </c>
      <c r="H26" s="24">
        <v>12.8</v>
      </c>
    </row>
    <row r="27" spans="1:8" ht="12.9" customHeight="1" x14ac:dyDescent="0.25">
      <c r="A27" s="16" t="s">
        <v>75</v>
      </c>
      <c r="B27" s="23">
        <v>12.3</v>
      </c>
      <c r="C27" s="23">
        <v>23.7</v>
      </c>
      <c r="D27" s="24">
        <v>18.100000000000001</v>
      </c>
      <c r="E27" s="23"/>
      <c r="F27" s="23">
        <v>7.7</v>
      </c>
      <c r="G27" s="23">
        <v>11.8</v>
      </c>
      <c r="H27" s="24">
        <v>9.8000000000000007</v>
      </c>
    </row>
    <row r="28" spans="1:8" ht="12.9" customHeight="1" x14ac:dyDescent="0.25">
      <c r="A28" s="16" t="s">
        <v>24</v>
      </c>
      <c r="B28" s="23">
        <v>13.5</v>
      </c>
      <c r="C28" s="23">
        <v>26.2</v>
      </c>
      <c r="D28" s="24">
        <v>19.899999999999999</v>
      </c>
      <c r="E28" s="23"/>
      <c r="F28" s="23">
        <v>8.5</v>
      </c>
      <c r="G28" s="23">
        <v>12.6</v>
      </c>
      <c r="H28" s="24">
        <v>10.6</v>
      </c>
    </row>
    <row r="29" spans="1:8" ht="12.9" customHeight="1" x14ac:dyDescent="0.25">
      <c r="A29" s="16" t="s">
        <v>25</v>
      </c>
      <c r="B29" s="23">
        <v>12.1</v>
      </c>
      <c r="C29" s="23">
        <v>26.6</v>
      </c>
      <c r="D29" s="24">
        <v>19.100000000000001</v>
      </c>
      <c r="E29" s="23"/>
      <c r="F29" s="23">
        <v>10</v>
      </c>
      <c r="G29" s="23">
        <v>14.8</v>
      </c>
      <c r="H29" s="24">
        <v>12.3</v>
      </c>
    </row>
    <row r="30" spans="1:8" ht="12.9" customHeight="1" x14ac:dyDescent="0.25">
      <c r="A30" s="16" t="s">
        <v>26</v>
      </c>
      <c r="B30" s="23">
        <v>10.7</v>
      </c>
      <c r="C30" s="23">
        <v>29.1</v>
      </c>
      <c r="D30" s="24">
        <v>19.600000000000001</v>
      </c>
      <c r="E30" s="23"/>
      <c r="F30" s="23">
        <v>10.4</v>
      </c>
      <c r="G30" s="23">
        <v>16.100000000000001</v>
      </c>
      <c r="H30" s="24">
        <v>13.2</v>
      </c>
    </row>
    <row r="31" spans="1:8" ht="12.9" customHeight="1" x14ac:dyDescent="0.25">
      <c r="A31" s="16" t="s">
        <v>27</v>
      </c>
      <c r="B31" s="23">
        <v>9.3000000000000007</v>
      </c>
      <c r="C31" s="23">
        <v>25.3</v>
      </c>
      <c r="D31" s="24">
        <v>16.7</v>
      </c>
      <c r="E31" s="23"/>
      <c r="F31" s="23">
        <v>7.8</v>
      </c>
      <c r="G31" s="23">
        <v>14.2</v>
      </c>
      <c r="H31" s="24">
        <v>10.8</v>
      </c>
    </row>
    <row r="32" spans="1:8" ht="12.9" customHeight="1" x14ac:dyDescent="0.25">
      <c r="A32" s="16" t="s">
        <v>28</v>
      </c>
      <c r="B32" s="23">
        <v>10.9</v>
      </c>
      <c r="C32" s="23">
        <v>24</v>
      </c>
      <c r="D32" s="24">
        <v>17.2</v>
      </c>
      <c r="E32" s="23"/>
      <c r="F32" s="23">
        <v>9</v>
      </c>
      <c r="G32" s="23">
        <v>12.4</v>
      </c>
      <c r="H32" s="24">
        <v>10.7</v>
      </c>
    </row>
    <row r="33" spans="1:8" ht="12.9" customHeight="1" x14ac:dyDescent="0.25">
      <c r="A33" s="16" t="s">
        <v>29</v>
      </c>
      <c r="B33" s="23">
        <v>13.3</v>
      </c>
      <c r="C33" s="23">
        <v>29.3</v>
      </c>
      <c r="D33" s="24">
        <v>21.4</v>
      </c>
      <c r="E33" s="23"/>
      <c r="F33" s="23">
        <v>11.3</v>
      </c>
      <c r="G33" s="23">
        <v>17.8</v>
      </c>
      <c r="H33" s="24">
        <v>14.6</v>
      </c>
    </row>
    <row r="34" spans="1:8" ht="12.9" customHeight="1" x14ac:dyDescent="0.25">
      <c r="A34" s="16" t="s">
        <v>30</v>
      </c>
      <c r="B34" s="23">
        <v>10.199999999999999</v>
      </c>
      <c r="C34" s="23">
        <v>22</v>
      </c>
      <c r="D34" s="24">
        <v>16.3</v>
      </c>
      <c r="E34" s="23"/>
      <c r="F34" s="23">
        <v>11.8</v>
      </c>
      <c r="G34" s="23">
        <v>18.8</v>
      </c>
      <c r="H34" s="24">
        <v>15.4</v>
      </c>
    </row>
    <row r="35" spans="1:8" ht="12.9" customHeight="1" x14ac:dyDescent="0.25">
      <c r="A35" s="16" t="s">
        <v>31</v>
      </c>
      <c r="B35" s="23">
        <v>8.3000000000000007</v>
      </c>
      <c r="C35" s="23">
        <v>28.2</v>
      </c>
      <c r="D35" s="24">
        <v>17.399999999999999</v>
      </c>
      <c r="E35" s="23"/>
      <c r="F35" s="23">
        <v>8.1</v>
      </c>
      <c r="G35" s="23">
        <v>12.5</v>
      </c>
      <c r="H35" s="24">
        <v>10.1</v>
      </c>
    </row>
    <row r="36" spans="1:8" ht="12.9" customHeight="1" x14ac:dyDescent="0.25">
      <c r="A36" s="16" t="s">
        <v>32</v>
      </c>
      <c r="B36" s="23">
        <v>11.8</v>
      </c>
      <c r="C36" s="23">
        <v>26.6</v>
      </c>
      <c r="D36" s="24">
        <v>19.2</v>
      </c>
      <c r="E36" s="23"/>
      <c r="F36" s="23">
        <v>8.8000000000000007</v>
      </c>
      <c r="G36" s="23">
        <v>13.8</v>
      </c>
      <c r="H36" s="24">
        <v>11.3</v>
      </c>
    </row>
    <row r="37" spans="1:8" ht="12.9" customHeight="1" x14ac:dyDescent="0.25">
      <c r="A37" s="16" t="s">
        <v>33</v>
      </c>
      <c r="B37" s="23">
        <v>13.6</v>
      </c>
      <c r="C37" s="23">
        <v>31.4</v>
      </c>
      <c r="D37" s="24">
        <v>21.8</v>
      </c>
      <c r="E37" s="23"/>
      <c r="F37" s="23">
        <v>11.5</v>
      </c>
      <c r="G37" s="23">
        <v>18.100000000000001</v>
      </c>
      <c r="H37" s="24">
        <v>14.5</v>
      </c>
    </row>
    <row r="38" spans="1:8" ht="12.9" customHeight="1" x14ac:dyDescent="0.25">
      <c r="A38" s="16" t="s">
        <v>34</v>
      </c>
      <c r="B38" s="23">
        <v>9.1</v>
      </c>
      <c r="C38" s="23">
        <v>31</v>
      </c>
      <c r="D38" s="24">
        <v>19.399999999999999</v>
      </c>
      <c r="E38" s="23"/>
      <c r="F38" s="23">
        <v>11.7</v>
      </c>
      <c r="G38" s="23">
        <v>21.5</v>
      </c>
      <c r="H38" s="24">
        <v>16.3</v>
      </c>
    </row>
    <row r="39" spans="1:8" ht="12.9" customHeight="1" x14ac:dyDescent="0.25">
      <c r="A39" s="16" t="s">
        <v>35</v>
      </c>
      <c r="B39" s="23">
        <v>13.2</v>
      </c>
      <c r="C39" s="23">
        <v>22.6</v>
      </c>
      <c r="D39" s="24">
        <v>17.8</v>
      </c>
      <c r="E39" s="23"/>
      <c r="F39" s="23">
        <v>10.5</v>
      </c>
      <c r="G39" s="23">
        <v>14.3</v>
      </c>
      <c r="H39" s="24">
        <v>12.4</v>
      </c>
    </row>
    <row r="40" spans="1:8" ht="12.9" customHeight="1" x14ac:dyDescent="0.25">
      <c r="A40" s="16" t="s">
        <v>36</v>
      </c>
      <c r="B40" s="23">
        <v>9.1</v>
      </c>
      <c r="C40" s="23">
        <v>24.7</v>
      </c>
      <c r="D40" s="24">
        <v>16.3</v>
      </c>
      <c r="E40" s="23"/>
      <c r="F40" s="23">
        <v>9.6999999999999993</v>
      </c>
      <c r="G40" s="23">
        <v>12.8</v>
      </c>
      <c r="H40" s="24">
        <v>11.1</v>
      </c>
    </row>
    <row r="41" spans="1:8" ht="12.9" customHeight="1" x14ac:dyDescent="0.25">
      <c r="A41" s="16" t="s">
        <v>37</v>
      </c>
      <c r="B41" s="23">
        <v>10.199999999999999</v>
      </c>
      <c r="C41" s="23">
        <v>25.7</v>
      </c>
      <c r="D41" s="24">
        <v>17.600000000000001</v>
      </c>
      <c r="E41" s="23"/>
      <c r="F41" s="23">
        <v>10</v>
      </c>
      <c r="G41" s="23">
        <v>16</v>
      </c>
      <c r="H41" s="24">
        <v>12.9</v>
      </c>
    </row>
    <row r="42" spans="1:8" ht="12.9" customHeight="1" x14ac:dyDescent="0.25">
      <c r="A42" s="16" t="s">
        <v>38</v>
      </c>
      <c r="B42" s="23">
        <v>9.3000000000000007</v>
      </c>
      <c r="C42" s="23">
        <v>22.1</v>
      </c>
      <c r="D42" s="24">
        <v>15.5</v>
      </c>
      <c r="E42" s="23"/>
      <c r="F42" s="23">
        <v>7.5</v>
      </c>
      <c r="G42" s="23">
        <v>12.2</v>
      </c>
      <c r="H42" s="24">
        <v>9.8000000000000007</v>
      </c>
    </row>
    <row r="43" spans="1:8" ht="12.9" customHeight="1" x14ac:dyDescent="0.25">
      <c r="A43" s="16" t="s">
        <v>39</v>
      </c>
      <c r="B43" s="23">
        <v>12.5</v>
      </c>
      <c r="C43" s="23">
        <v>31.8</v>
      </c>
      <c r="D43" s="24">
        <v>22</v>
      </c>
      <c r="E43" s="23"/>
      <c r="F43" s="23">
        <v>10.1</v>
      </c>
      <c r="G43" s="23">
        <v>14.9</v>
      </c>
      <c r="H43" s="24">
        <v>12.5</v>
      </c>
    </row>
    <row r="44" spans="1:8" ht="12.9" customHeight="1" x14ac:dyDescent="0.25">
      <c r="A44" s="16" t="s">
        <v>40</v>
      </c>
      <c r="B44" s="23">
        <v>10.9</v>
      </c>
      <c r="C44" s="23">
        <v>25.4</v>
      </c>
      <c r="D44" s="24">
        <v>18</v>
      </c>
      <c r="E44" s="23"/>
      <c r="F44" s="23">
        <v>10.3</v>
      </c>
      <c r="G44" s="23">
        <v>14.2</v>
      </c>
      <c r="H44" s="24">
        <v>12.2</v>
      </c>
    </row>
    <row r="45" spans="1:8" ht="12.9" customHeight="1" x14ac:dyDescent="0.25">
      <c r="A45" s="16" t="s">
        <v>41</v>
      </c>
      <c r="B45" s="23">
        <v>8.6999999999999993</v>
      </c>
      <c r="C45" s="23">
        <v>31.3</v>
      </c>
      <c r="D45" s="24">
        <v>20.2</v>
      </c>
      <c r="E45" s="23"/>
      <c r="F45" s="23">
        <v>9.8000000000000007</v>
      </c>
      <c r="G45" s="23">
        <v>17.2</v>
      </c>
      <c r="H45" s="24">
        <v>13.6</v>
      </c>
    </row>
    <row r="46" spans="1:8" ht="12.9" customHeight="1" x14ac:dyDescent="0.25">
      <c r="A46" s="16" t="s">
        <v>42</v>
      </c>
      <c r="B46" s="23">
        <v>9</v>
      </c>
      <c r="C46" s="23">
        <v>26.8</v>
      </c>
      <c r="D46" s="24">
        <v>17.399999999999999</v>
      </c>
      <c r="E46" s="23"/>
      <c r="F46" s="23">
        <v>9.1999999999999993</v>
      </c>
      <c r="G46" s="23">
        <v>13.1</v>
      </c>
      <c r="H46" s="24">
        <v>11</v>
      </c>
    </row>
    <row r="47" spans="1:8" ht="12.9" customHeight="1" x14ac:dyDescent="0.25">
      <c r="A47" s="16" t="s">
        <v>43</v>
      </c>
      <c r="B47" s="23">
        <v>12</v>
      </c>
      <c r="C47" s="23">
        <v>26.7</v>
      </c>
      <c r="D47" s="24">
        <v>19.399999999999999</v>
      </c>
      <c r="E47" s="23"/>
      <c r="F47" s="23">
        <v>8.8000000000000007</v>
      </c>
      <c r="G47" s="23">
        <v>13</v>
      </c>
      <c r="H47" s="24">
        <v>10.9</v>
      </c>
    </row>
    <row r="48" spans="1:8" ht="12.9" customHeight="1" x14ac:dyDescent="0.25">
      <c r="A48" s="16" t="s">
        <v>44</v>
      </c>
      <c r="B48" s="23">
        <v>11.1</v>
      </c>
      <c r="C48" s="23">
        <v>24.9</v>
      </c>
      <c r="D48" s="24">
        <v>18</v>
      </c>
      <c r="E48" s="23"/>
      <c r="F48" s="23">
        <v>9.4</v>
      </c>
      <c r="G48" s="23">
        <v>12.7</v>
      </c>
      <c r="H48" s="24">
        <v>11.1</v>
      </c>
    </row>
    <row r="49" spans="1:8" ht="12.9" customHeight="1" x14ac:dyDescent="0.25">
      <c r="A49" s="25" t="s">
        <v>67</v>
      </c>
      <c r="B49" s="23">
        <v>8.3000000000000007</v>
      </c>
      <c r="C49" s="23">
        <v>17</v>
      </c>
      <c r="D49" s="24">
        <v>11.6</v>
      </c>
      <c r="E49" s="23"/>
      <c r="F49" s="23">
        <v>11.8</v>
      </c>
      <c r="G49" s="23">
        <v>18.5</v>
      </c>
      <c r="H49" s="24">
        <v>14.4</v>
      </c>
    </row>
    <row r="50" spans="1:8" ht="12.9" customHeight="1" thickBot="1" x14ac:dyDescent="0.3">
      <c r="A50" s="19" t="s">
        <v>45</v>
      </c>
      <c r="B50" s="58">
        <v>12.4</v>
      </c>
      <c r="C50" s="58">
        <v>26.2</v>
      </c>
      <c r="D50" s="59">
        <v>19.3</v>
      </c>
      <c r="E50" s="52"/>
      <c r="F50" s="52">
        <v>9.3000000000000007</v>
      </c>
      <c r="G50" s="52">
        <v>13.2</v>
      </c>
      <c r="H50" s="52">
        <v>11.2</v>
      </c>
    </row>
    <row r="51" spans="1:8" ht="12.9" customHeight="1" x14ac:dyDescent="0.25">
      <c r="A51" s="26" t="s">
        <v>61</v>
      </c>
      <c r="B51" s="16"/>
      <c r="C51" s="16"/>
      <c r="D51" s="17"/>
      <c r="E51" s="16"/>
      <c r="F51" s="16"/>
      <c r="G51" s="16"/>
      <c r="H51" s="17"/>
    </row>
    <row r="52" spans="1:8" x14ac:dyDescent="0.3">
      <c r="A52" s="27" t="s">
        <v>66</v>
      </c>
    </row>
    <row r="53" spans="1:8" x14ac:dyDescent="0.3">
      <c r="A53" s="27"/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Índex</vt:lpstr>
      <vt:lpstr>Taula 1</vt:lpstr>
      <vt:lpstr>Taula 2</vt:lpstr>
      <vt:lpstr>Taula 3</vt:lpstr>
      <vt:lpstr>Taula 4</vt:lpstr>
      <vt:lpstr>Taula 5</vt:lpstr>
      <vt:lpstr>Taula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Afiliats i afiliacions a la Seguretat Social segons residència padronal de l'afiliat. Dades provisionals. Maig 2024. Taules de la nota de premsa. Juny 2024</dc:title>
  <dc:creator>Premsa. Idescat</dc:creator>
  <cp:keywords>Nota de premsa, mitjans de comunicació</cp:keywords>
  <cp:lastModifiedBy>Junqueras Blasco, Teresa</cp:lastModifiedBy>
  <cp:lastPrinted>2023-10-03T13:27:13Z</cp:lastPrinted>
  <dcterms:created xsi:type="dcterms:W3CDTF">2016-06-20T11:15:39Z</dcterms:created>
  <dcterms:modified xsi:type="dcterms:W3CDTF">2024-06-12T07:42:23Z</dcterms:modified>
  <cp:category>Idescat</cp:category>
</cp:coreProperties>
</file>