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CENS. Estrangers\Cens estrangers 2024\"/>
    </mc:Choice>
  </mc:AlternateContent>
  <xr:revisionPtr revIDLastSave="0" documentId="13_ncr:1_{5BBA607B-B374-431D-A8DD-864BB7D789FD}" xr6:coauthVersionLast="47" xr6:coauthVersionMax="47" xr10:uidLastSave="{00000000-0000-0000-0000-000000000000}"/>
  <bookViews>
    <workbookView xWindow="-110" yWindow="-110" windowWidth="19420" windowHeight="10300" xr2:uid="{EE9E681E-F4FD-471B-A41B-85C9CAAB009D}"/>
  </bookViews>
  <sheets>
    <sheet name="Índex" sheetId="25" r:id="rId1"/>
    <sheet name="Taula 1" sheetId="10" r:id="rId2"/>
    <sheet name="Taula 2" sheetId="12" r:id="rId3"/>
    <sheet name="Taula 3" sheetId="15" r:id="rId4"/>
    <sheet name="Taula 4" sheetId="24" r:id="rId5"/>
    <sheet name="Taula 5" sheetId="13" r:id="rId6"/>
    <sheet name="Taula 6" sheetId="14" r:id="rId7"/>
    <sheet name="Taula 7" sheetId="22" r:id="rId8"/>
  </sheets>
  <definedNames>
    <definedName name="_2Àrea_d_impressió" localSheetId="3">'Taula 3'!$A$1:$H$32</definedName>
    <definedName name="_xlnm.Print_Area" localSheetId="1">'Taula 1'!$A$1:$G$22</definedName>
    <definedName name="_xlnm.Print_Area" localSheetId="2">'Taula 2'!$A$1:$G$50</definedName>
    <definedName name="_xlnm.Print_Area" localSheetId="3">'Taula 3'!$A$1:$H$30</definedName>
    <definedName name="_xlnm.Print_Area" localSheetId="5">'Taula 5'!$A$1:$C$14</definedName>
    <definedName name="_xlnm.Print_Area" localSheetId="6">'Taula 6'!$A$1:$G$14</definedName>
    <definedName name="_xlnm.Print_Area" localSheetId="7">'Taula 7'!$B$1:$M$233</definedName>
    <definedName name="_xlnm.Print_Titles" localSheetId="7">'Taula 7'!$1:$2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4" l="1"/>
  <c r="G13" i="14" l="1"/>
  <c r="E13" i="14"/>
  <c r="F13" i="14" s="1"/>
  <c r="G6" i="14"/>
  <c r="G7" i="14"/>
  <c r="G8" i="14"/>
  <c r="G9" i="14"/>
  <c r="G10" i="14"/>
  <c r="G11" i="14"/>
  <c r="G12" i="14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5" i="14"/>
  <c r="F5" i="14" s="1"/>
</calcChain>
</file>

<file path=xl/sharedStrings.xml><?xml version="1.0" encoding="utf-8"?>
<sst xmlns="http://schemas.openxmlformats.org/spreadsheetml/2006/main" count="636" uniqueCount="199">
  <si>
    <t>Variació</t>
  </si>
  <si>
    <t>absoluta</t>
  </si>
  <si>
    <t>relativa (%)</t>
  </si>
  <si>
    <t>Total</t>
  </si>
  <si>
    <t>Font: Idescat.</t>
  </si>
  <si>
    <t>Població estrangera</t>
  </si>
  <si>
    <t>% sobre total</t>
  </si>
  <si>
    <t>de població</t>
  </si>
  <si>
    <t>Població</t>
  </si>
  <si>
    <t>total</t>
  </si>
  <si>
    <t>% d'estrangers</t>
  </si>
  <si>
    <t>respecte total</t>
  </si>
  <si>
    <t>Nacionalitat</t>
  </si>
  <si>
    <t xml:space="preserve"> estrangera amb</t>
  </si>
  <si>
    <t>Catalunya</t>
  </si>
  <si>
    <t>Romania</t>
  </si>
  <si>
    <t>Itàlia</t>
  </si>
  <si>
    <t>Colòmbia</t>
  </si>
  <si>
    <t>Índia</t>
  </si>
  <si>
    <t>Mali</t>
  </si>
  <si>
    <t>% respecte total de</t>
  </si>
  <si>
    <t>població estrangera</t>
  </si>
  <si>
    <t>Europa</t>
  </si>
  <si>
    <t>Àfrica</t>
  </si>
  <si>
    <t>Amèrica</t>
  </si>
  <si>
    <t>Àsia</t>
  </si>
  <si>
    <t>Oceania</t>
  </si>
  <si>
    <t>Apàtrides</t>
  </si>
  <si>
    <t>Fins a 500 habitants</t>
  </si>
  <si>
    <t>De 501 a 2.000 habitants</t>
  </si>
  <si>
    <t>De 2.001 a 5.000 habitants</t>
  </si>
  <si>
    <t>De 5.001 a 10.000 habitants</t>
  </si>
  <si>
    <t>De 10.001 a 50.000 habitants</t>
  </si>
  <si>
    <t>De 50.001 a 100.000 habitants</t>
  </si>
  <si>
    <t>De 100.001 a 1.000.000 d'habitants</t>
  </si>
  <si>
    <t>Més d'1.000.000 d'habitants</t>
  </si>
  <si>
    <t>Resta de nacionalitats</t>
  </si>
  <si>
    <t>No hi consta país</t>
  </si>
  <si>
    <t xml:space="preserve">  </t>
  </si>
  <si>
    <t>Xina</t>
  </si>
  <si>
    <t>Pakistan</t>
  </si>
  <si>
    <t>Hondures</t>
  </si>
  <si>
    <t>França</t>
  </si>
  <si>
    <t>Veneçuela</t>
  </si>
  <si>
    <t>Perú</t>
  </si>
  <si>
    <t>Bolívia</t>
  </si>
  <si>
    <t>Rússia</t>
  </si>
  <si>
    <t>Equador</t>
  </si>
  <si>
    <t>Argentina</t>
  </si>
  <si>
    <t>Ucraïna</t>
  </si>
  <si>
    <t>Senegal</t>
  </si>
  <si>
    <t>Brasil</t>
  </si>
  <si>
    <t>Regne Unit</t>
  </si>
  <si>
    <t>Alt Camp</t>
  </si>
  <si>
    <t>Alt Empordà</t>
  </si>
  <si>
    <t>Població 
del país</t>
  </si>
  <si>
    <t>% Població estrangera de la comarca</t>
  </si>
  <si>
    <t>Alt Penedès</t>
  </si>
  <si>
    <t>Alt Urgell</t>
  </si>
  <si>
    <t>Població del país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</si>
  <si>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</si>
  <si>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</si>
  <si>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</si>
  <si>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</si>
  <si>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</si>
  <si>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</si>
  <si>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</si>
  <si>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</si>
  <si>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</si>
  <si>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</si>
  <si>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</si>
  <si>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</si>
  <si>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</si>
  <si>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</si>
  <si>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</si>
  <si>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</si>
  <si>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</si>
  <si>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</si>
  <si>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</si>
  <si>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</si>
  <si>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</si>
  <si>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</si>
  <si>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</si>
  <si>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</si>
  <si>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</si>
  <si>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</si>
  <si>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</si>
  <si>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</si>
  <si>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</si>
  <si>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</si>
  <si>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</si>
  <si>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</si>
  <si>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</si>
  <si>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</si>
  <si>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</si>
  <si>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</si>
  <si>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</si>
  <si>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Algèria</t>
  </si>
  <si>
    <t>Resta de països</t>
  </si>
  <si>
    <t>Gàmbia</t>
  </si>
  <si>
    <t>Bulgària</t>
  </si>
  <si>
    <t>Ghana</t>
  </si>
  <si>
    <t xml:space="preserve">Alt Camp </t>
  </si>
  <si>
    <t>Marroc, el</t>
  </si>
  <si>
    <t xml:space="preserve">Alt Empordà </t>
  </si>
  <si>
    <t xml:space="preserve">Alt Penedès </t>
  </si>
  <si>
    <t xml:space="preserve">Alt Urgell </t>
  </si>
  <si>
    <t xml:space="preserve">Alta Ribagorça </t>
  </si>
  <si>
    <t xml:space="preserve">Anoia </t>
  </si>
  <si>
    <t xml:space="preserve">Aran </t>
  </si>
  <si>
    <t xml:space="preserve">Bages </t>
  </si>
  <si>
    <t xml:space="preserve">Baix Camp </t>
  </si>
  <si>
    <t xml:space="preserve">Baix Ebre </t>
  </si>
  <si>
    <t xml:space="preserve">Baix Empordà </t>
  </si>
  <si>
    <t xml:space="preserve">Baix Llobregat </t>
  </si>
  <si>
    <t xml:space="preserve">Baix Penedès </t>
  </si>
  <si>
    <t xml:space="preserve">Barcelonès </t>
  </si>
  <si>
    <t xml:space="preserve">Berguedà </t>
  </si>
  <si>
    <t xml:space="preserve">Cerdanya </t>
  </si>
  <si>
    <t xml:space="preserve">Conca de Barberà </t>
  </si>
  <si>
    <t xml:space="preserve">Garraf </t>
  </si>
  <si>
    <t xml:space="preserve">Garrigues </t>
  </si>
  <si>
    <t xml:space="preserve">Garrotxa </t>
  </si>
  <si>
    <t xml:space="preserve">Gironès </t>
  </si>
  <si>
    <t xml:space="preserve">Maresme </t>
  </si>
  <si>
    <t xml:space="preserve">Moianès </t>
  </si>
  <si>
    <t xml:space="preserve">Montsià </t>
  </si>
  <si>
    <t xml:space="preserve">Noguera </t>
  </si>
  <si>
    <t xml:space="preserve">Osona </t>
  </si>
  <si>
    <t xml:space="preserve">Pallars Jussà </t>
  </si>
  <si>
    <t xml:space="preserve">Pallars Sobirà </t>
  </si>
  <si>
    <t xml:space="preserve">Pla d'Urgell </t>
  </si>
  <si>
    <t xml:space="preserve">Pla de l'Estany </t>
  </si>
  <si>
    <t xml:space="preserve">Priorat </t>
  </si>
  <si>
    <t xml:space="preserve">Ribera d'Ebre </t>
  </si>
  <si>
    <t xml:space="preserve">Ripollès </t>
  </si>
  <si>
    <t xml:space="preserve">Segarra </t>
  </si>
  <si>
    <t xml:space="preserve">Segrià </t>
  </si>
  <si>
    <t xml:space="preserve">Selva </t>
  </si>
  <si>
    <t xml:space="preserve">Solsonès </t>
  </si>
  <si>
    <t xml:space="preserve">Tarragonès </t>
  </si>
  <si>
    <t xml:space="preserve">Terra Alta </t>
  </si>
  <si>
    <t xml:space="preserve">Urgell </t>
  </si>
  <si>
    <t xml:space="preserve">Vallès Occidental </t>
  </si>
  <si>
    <t xml:space="preserve">Vallès Oriental </t>
  </si>
  <si>
    <t>Alemanya</t>
  </si>
  <si>
    <t>2021 (b)</t>
  </si>
  <si>
    <t>..</t>
  </si>
  <si>
    <t>Població 2023</t>
  </si>
  <si>
    <t>Nigèria</t>
  </si>
  <si>
    <t>Països Baixos</t>
  </si>
  <si>
    <t>(b) Trencament de sèrie</t>
  </si>
  <si>
    <t>Font: Idescat. 2021-2024 Cens de població i habitatges, 2010-2020 Padró d'habitants</t>
  </si>
  <si>
    <t>Taula 1. Població a 1 de gener. Total i estrangera. Catalunya. 2010-2024</t>
  </si>
  <si>
    <t>població 2024</t>
  </si>
  <si>
    <t>Lluçanès</t>
  </si>
  <si>
    <t>més presència 2024</t>
  </si>
  <si>
    <t>Població 2024</t>
  </si>
  <si>
    <t xml:space="preserve">Marroc, el </t>
  </si>
  <si>
    <t xml:space="preserve">Romania </t>
  </si>
  <si>
    <t xml:space="preserve">França </t>
  </si>
  <si>
    <t xml:space="preserve">Colòmbia </t>
  </si>
  <si>
    <t xml:space="preserve">Ucraïna </t>
  </si>
  <si>
    <t xml:space="preserve">Hondures </t>
  </si>
  <si>
    <t xml:space="preserve">Pakistan </t>
  </si>
  <si>
    <t xml:space="preserve">Portugal </t>
  </si>
  <si>
    <t xml:space="preserve">Perú </t>
  </si>
  <si>
    <t xml:space="preserve">Andorra </t>
  </si>
  <si>
    <t xml:space="preserve">Equador </t>
  </si>
  <si>
    <t>Mresme</t>
  </si>
  <si>
    <t>Taula 2. Població estrangera a 1 de gener. Catalunya, comarques i Aran. 2023-2024</t>
  </si>
  <si>
    <t>Taula 3. Població estrangera a 1 de gener, segons països. Catalunya. 2023-2024</t>
  </si>
  <si>
    <t>Marroquina</t>
  </si>
  <si>
    <t>Colombiana</t>
  </si>
  <si>
    <t>Romanesa</t>
  </si>
  <si>
    <t>Italiana</t>
  </si>
  <si>
    <t>Maliana</t>
  </si>
  <si>
    <t>Homes</t>
  </si>
  <si>
    <t>Dones</t>
  </si>
  <si>
    <t>Paraguai</t>
  </si>
  <si>
    <t>Variació 2023-2024</t>
  </si>
  <si>
    <t>% respecte total de població estrangera</t>
  </si>
  <si>
    <t>% d'estrangers respecte total de població 2024</t>
  </si>
  <si>
    <t>Unió Europea</t>
  </si>
  <si>
    <t>Resta d'Europa</t>
  </si>
  <si>
    <t>Taula 7. Població estrangera a 1 de gener per països. Comarques i Aran. 2024</t>
  </si>
  <si>
    <t>Taula 6. Població estrangera a 1 de gener, per continents. Catalunya.  2023-2024</t>
  </si>
  <si>
    <t>Taula 5. Població estrangera a 1 de gener per grandària del municipi. Catalunya. 2024</t>
  </si>
  <si>
    <t>Espanyola</t>
  </si>
  <si>
    <t>Estrangera</t>
  </si>
  <si>
    <t>De 0 a 15 anys</t>
  </si>
  <si>
    <t>De 65 anys i més</t>
  </si>
  <si>
    <t>De 16 a 29 anys</t>
  </si>
  <si>
    <t>De 30 a 44 anys</t>
  </si>
  <si>
    <t>De 45 a 64 anys</t>
  </si>
  <si>
    <t>Catalunya. 2024</t>
  </si>
  <si>
    <t>Taula 4. Percentatge de població per nacionalitat i grans grups d'edat</t>
  </si>
  <si>
    <t>Cens de població i habitatges. Població de nacionalitat estrangera. 1 de gener de 2024. Taules de la nota de premsa. Idescat. Febrer de 2025</t>
  </si>
  <si>
    <t>Taula 4. Percentatge de població per nacionalitat i grans grups d'edat. Catalunya.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</si>
</sst>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\ ###\ ##0"/>
    <numFmt numFmtId="167" formatCode="#,##0.0;[Red]#,##0.0"/>
    <numFmt numFmtId="168" formatCode="#,##0;[Red]#,##0"/>
    <numFmt numFmtId="169" formatCode="0.000"/>
    <numFmt numFmtId="170" formatCode="0.000000"/>
  </numFmts>
  <fonts count="3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Geneva"/>
    </font>
    <font>
      <sz val="8"/>
      <name val="Helvetica"/>
      <family val="2"/>
    </font>
    <font>
      <b/>
      <sz val="8"/>
      <name val="Helvetica"/>
    </font>
    <font>
      <b/>
      <sz val="8"/>
      <name val="Helvetica"/>
      <family val="2"/>
    </font>
    <font>
      <sz val="8"/>
      <color indexed="12"/>
      <name val="Helvetica"/>
      <family val="2"/>
    </font>
    <font>
      <sz val="8"/>
      <color theme="1"/>
      <name val="Arial"/>
      <family val="2"/>
    </font>
    <font>
      <sz val="8"/>
      <color rgb="FFFF0000"/>
      <name val="Helvetica"/>
    </font>
    <font>
      <sz val="10"/>
      <name val="Helvetica"/>
      <family val="2"/>
    </font>
    <font>
      <b/>
      <sz val="8"/>
      <color theme="1"/>
      <name val="Arial"/>
      <family val="2"/>
    </font>
    <font>
      <sz val="7"/>
      <name val="Helvetica"/>
      <family val="2"/>
    </font>
    <font>
      <sz val="8"/>
      <color rgb="FF0070C0"/>
      <name val="Helvetica"/>
      <family val="2"/>
    </font>
    <font>
      <sz val="8"/>
      <color rgb="FFFF0000"/>
      <name val="Helvetica"/>
      <family val="2"/>
    </font>
    <font>
      <sz val="8"/>
      <color indexed="9"/>
      <name val="Helvetic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name val="Helvetica"/>
    </font>
    <font>
      <sz val="8"/>
      <color rgb="FF0070C0"/>
      <name val="Arial"/>
      <family val="2"/>
    </font>
    <font>
      <sz val="8"/>
      <color indexed="48"/>
      <name val="Arial"/>
      <family val="2"/>
    </font>
    <font>
      <b/>
      <sz val="9"/>
      <name val="Helvetica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</font>
    <font>
      <sz val="9"/>
      <name val="Helvetica"/>
      <family val="2"/>
    </font>
    <font>
      <b/>
      <sz val="9"/>
      <name val="Helvetica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Helvetica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0" fillId="0" borderId="0"/>
    <xf numFmtId="0" fontId="9" fillId="0" borderId="0"/>
    <xf numFmtId="0" fontId="9" fillId="0" borderId="0"/>
    <xf numFmtId="0" fontId="15" fillId="0" borderId="0"/>
    <xf numFmtId="0" fontId="30" fillId="0" borderId="0"/>
    <xf numFmtId="0" fontId="35" fillId="0" borderId="0" applyNumberFormat="0" applyFill="0" applyBorder="0" applyAlignment="0" applyProtection="0"/>
  </cellStyleXfs>
  <cellXfs count="286">
    <xf numFmtId="0" fontId="0" fillId="0" borderId="0" xfId="0"/>
    <xf numFmtId="0" fontId="3" fillId="0" borderId="0" xfId="1" applyFont="1" applyAlignment="1">
      <alignment vertical="top"/>
    </xf>
    <xf numFmtId="2" fontId="3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horizontal="left" vertical="top"/>
    </xf>
    <xf numFmtId="2" fontId="3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3" fontId="4" fillId="0" borderId="0" xfId="1" applyNumberFormat="1" applyFont="1" applyAlignment="1">
      <alignment horizontal="right" vertical="top"/>
    </xf>
    <xf numFmtId="3" fontId="3" fillId="0" borderId="0" xfId="1" applyNumberFormat="1" applyFont="1" applyAlignment="1">
      <alignment horizontal="right" vertical="top"/>
    </xf>
    <xf numFmtId="164" fontId="3" fillId="0" borderId="0" xfId="1" applyNumberFormat="1" applyFont="1" applyAlignment="1">
      <alignment horizontal="right" vertical="top"/>
    </xf>
    <xf numFmtId="165" fontId="8" fillId="0" borderId="0" xfId="1" applyNumberFormat="1" applyFont="1" applyAlignment="1">
      <alignment horizontal="right" vertical="top"/>
    </xf>
    <xf numFmtId="2" fontId="5" fillId="0" borderId="0" xfId="1" applyNumberFormat="1" applyFont="1" applyAlignment="1">
      <alignment horizontal="right" vertical="top"/>
    </xf>
    <xf numFmtId="0" fontId="3" fillId="0" borderId="0" xfId="3" applyFont="1"/>
    <xf numFmtId="0" fontId="3" fillId="0" borderId="0" xfId="3" applyFont="1" applyAlignment="1">
      <alignment horizontal="right"/>
    </xf>
    <xf numFmtId="2" fontId="6" fillId="0" borderId="0" xfId="3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3" fontId="5" fillId="0" borderId="0" xfId="1" applyNumberFormat="1" applyFont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3" fontId="3" fillId="0" borderId="1" xfId="1" applyNumberFormat="1" applyFont="1" applyBorder="1" applyAlignment="1">
      <alignment horizontal="right" vertical="top"/>
    </xf>
    <xf numFmtId="2" fontId="3" fillId="0" borderId="1" xfId="1" applyNumberFormat="1" applyFont="1" applyBorder="1" applyAlignment="1">
      <alignment horizontal="right" vertical="top"/>
    </xf>
    <xf numFmtId="0" fontId="11" fillId="0" borderId="0" xfId="4" applyFont="1" applyAlignment="1">
      <alignment horizontal="left"/>
    </xf>
    <xf numFmtId="3" fontId="3" fillId="0" borderId="0" xfId="1" applyNumberFormat="1" applyFont="1" applyAlignment="1">
      <alignment vertical="top"/>
    </xf>
    <xf numFmtId="3" fontId="12" fillId="0" borderId="0" xfId="1" applyNumberFormat="1" applyFont="1" applyAlignment="1">
      <alignment horizontal="right" vertical="top"/>
    </xf>
    <xf numFmtId="3" fontId="13" fillId="0" borderId="0" xfId="1" applyNumberFormat="1" applyFont="1" applyAlignment="1">
      <alignment horizontal="right" vertical="top"/>
    </xf>
    <xf numFmtId="3" fontId="14" fillId="0" borderId="0" xfId="1" applyNumberFormat="1" applyFont="1" applyAlignment="1">
      <alignment vertical="top"/>
    </xf>
    <xf numFmtId="2" fontId="14" fillId="0" borderId="0" xfId="1" applyNumberFormat="1" applyFont="1" applyAlignment="1">
      <alignment vertical="top"/>
    </xf>
    <xf numFmtId="0" fontId="5" fillId="0" borderId="0" xfId="3" applyFont="1"/>
    <xf numFmtId="0" fontId="5" fillId="0" borderId="0" xfId="3" applyFont="1" applyAlignment="1">
      <alignment horizontal="right"/>
    </xf>
    <xf numFmtId="0" fontId="9" fillId="0" borderId="0" xfId="3"/>
    <xf numFmtId="0" fontId="3" fillId="0" borderId="1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9" fillId="0" borderId="0" xfId="3" applyAlignment="1">
      <alignment horizontal="left"/>
    </xf>
    <xf numFmtId="0" fontId="1" fillId="0" borderId="0" xfId="0" applyFont="1"/>
    <xf numFmtId="0" fontId="5" fillId="0" borderId="0" xfId="1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right" vertical="top"/>
    </xf>
    <xf numFmtId="2" fontId="17" fillId="0" borderId="0" xfId="2" applyNumberFormat="1" applyFont="1" applyAlignment="1">
      <alignment horizontal="right" vertical="top"/>
    </xf>
    <xf numFmtId="0" fontId="19" fillId="0" borderId="0" xfId="2" applyFont="1" applyAlignment="1">
      <alignment horizontal="right" vertical="top"/>
    </xf>
    <xf numFmtId="0" fontId="18" fillId="0" borderId="0" xfId="2" applyFont="1" applyAlignment="1">
      <alignment vertical="top"/>
    </xf>
    <xf numFmtId="2" fontId="18" fillId="0" borderId="0" xfId="2" applyNumberFormat="1" applyFont="1" applyAlignment="1">
      <alignment horizontal="right" vertical="top"/>
    </xf>
    <xf numFmtId="166" fontId="17" fillId="0" borderId="0" xfId="2" applyNumberFormat="1" applyFont="1" applyAlignment="1">
      <alignment vertical="top"/>
    </xf>
    <xf numFmtId="0" fontId="17" fillId="0" borderId="0" xfId="2" applyFont="1"/>
    <xf numFmtId="0" fontId="17" fillId="0" borderId="0" xfId="5" applyFont="1"/>
    <xf numFmtId="2" fontId="13" fillId="0" borderId="0" xfId="1" applyNumberFormat="1" applyFont="1" applyAlignment="1">
      <alignment horizontal="right" vertical="top"/>
    </xf>
    <xf numFmtId="0" fontId="3" fillId="0" borderId="0" xfId="6" applyFont="1"/>
    <xf numFmtId="0" fontId="3" fillId="0" borderId="0" xfId="6" applyFont="1" applyAlignment="1">
      <alignment horizontal="right"/>
    </xf>
    <xf numFmtId="2" fontId="6" fillId="0" borderId="0" xfId="6" applyNumberFormat="1" applyFont="1" applyAlignment="1">
      <alignment horizontal="right"/>
    </xf>
    <xf numFmtId="0" fontId="5" fillId="0" borderId="0" xfId="6" applyFont="1"/>
    <xf numFmtId="0" fontId="5" fillId="0" borderId="0" xfId="6" applyFont="1" applyAlignment="1">
      <alignment horizontal="right"/>
    </xf>
    <xf numFmtId="0" fontId="9" fillId="0" borderId="0" xfId="6"/>
    <xf numFmtId="0" fontId="23" fillId="0" borderId="0" xfId="1" applyFont="1" applyAlignment="1">
      <alignment horizontal="left" vertical="top"/>
    </xf>
    <xf numFmtId="0" fontId="3" fillId="0" borderId="0" xfId="7" applyFont="1"/>
    <xf numFmtId="0" fontId="3" fillId="0" borderId="0" xfId="7" applyFont="1" applyAlignment="1">
      <alignment horizontal="right"/>
    </xf>
    <xf numFmtId="0" fontId="5" fillId="0" borderId="0" xfId="7" applyFont="1" applyAlignment="1">
      <alignment horizontal="right"/>
    </xf>
    <xf numFmtId="0" fontId="9" fillId="0" borderId="0" xfId="7"/>
    <xf numFmtId="164" fontId="13" fillId="0" borderId="0" xfId="1" applyNumberFormat="1" applyFont="1" applyAlignment="1">
      <alignment horizontal="right" vertical="top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24" fillId="0" borderId="0" xfId="0" applyFont="1"/>
    <xf numFmtId="0" fontId="10" fillId="0" borderId="0" xfId="0" applyFont="1"/>
    <xf numFmtId="3" fontId="10" fillId="0" borderId="0" xfId="0" applyNumberFormat="1" applyFont="1"/>
    <xf numFmtId="164" fontId="10" fillId="0" borderId="0" xfId="0" applyNumberFormat="1" applyFont="1"/>
    <xf numFmtId="0" fontId="25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19" fillId="0" borderId="0" xfId="0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6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10" fillId="0" borderId="8" xfId="0" applyFont="1" applyBorder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7" fillId="0" borderId="9" xfId="0" applyFont="1" applyBorder="1"/>
    <xf numFmtId="0" fontId="19" fillId="0" borderId="0" xfId="0" applyFont="1" applyAlignment="1">
      <alignment horizontal="left"/>
    </xf>
    <xf numFmtId="0" fontId="10" fillId="0" borderId="9" xfId="0" applyFont="1" applyBorder="1"/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horizontal="left"/>
    </xf>
    <xf numFmtId="164" fontId="10" fillId="0" borderId="2" xfId="0" applyNumberFormat="1" applyFont="1" applyBorder="1" applyAlignment="1">
      <alignment horizontal="right"/>
    </xf>
    <xf numFmtId="0" fontId="10" fillId="0" borderId="7" xfId="0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9" fillId="0" borderId="0" xfId="0" applyNumberFormat="1" applyFont="1"/>
    <xf numFmtId="3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7" fillId="0" borderId="6" xfId="0" applyFont="1" applyBorder="1"/>
    <xf numFmtId="0" fontId="7" fillId="0" borderId="8" xfId="0" applyFont="1" applyBorder="1"/>
    <xf numFmtId="0" fontId="19" fillId="0" borderId="0" xfId="0" applyFont="1"/>
    <xf numFmtId="0" fontId="7" fillId="0" borderId="9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3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167" fontId="17" fillId="0" borderId="0" xfId="0" applyNumberFormat="1" applyFont="1" applyAlignment="1">
      <alignment horizontal="right"/>
    </xf>
    <xf numFmtId="0" fontId="10" fillId="0" borderId="9" xfId="0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167" fontId="18" fillId="0" borderId="2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9" fillId="0" borderId="0" xfId="0" applyFont="1" applyAlignment="1">
      <alignment vertical="top"/>
    </xf>
    <xf numFmtId="0" fontId="7" fillId="0" borderId="7" xfId="0" applyFont="1" applyBorder="1"/>
    <xf numFmtId="164" fontId="17" fillId="0" borderId="0" xfId="0" applyNumberFormat="1" applyFont="1" applyAlignment="1">
      <alignment horizontal="right"/>
    </xf>
    <xf numFmtId="164" fontId="18" fillId="0" borderId="2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0" fillId="0" borderId="2" xfId="0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right" wrapText="1"/>
    </xf>
    <xf numFmtId="3" fontId="25" fillId="0" borderId="0" xfId="0" applyNumberFormat="1" applyFont="1"/>
    <xf numFmtId="4" fontId="18" fillId="0" borderId="0" xfId="2" applyNumberFormat="1" applyFont="1" applyAlignment="1">
      <alignment horizontal="right" vertical="top"/>
    </xf>
    <xf numFmtId="0" fontId="13" fillId="0" borderId="0" xfId="1" applyFont="1" applyAlignment="1">
      <alignment vertical="top"/>
    </xf>
    <xf numFmtId="0" fontId="13" fillId="0" borderId="0" xfId="7" applyFont="1" applyAlignment="1">
      <alignment horizontal="right"/>
    </xf>
    <xf numFmtId="168" fontId="7" fillId="0" borderId="0" xfId="0" applyNumberFormat="1" applyFont="1" applyAlignment="1">
      <alignment horizontal="right"/>
    </xf>
    <xf numFmtId="168" fontId="10" fillId="0" borderId="2" xfId="0" applyNumberFormat="1" applyFont="1" applyBorder="1" applyAlignment="1">
      <alignment horizontal="right"/>
    </xf>
    <xf numFmtId="168" fontId="17" fillId="0" borderId="0" xfId="0" applyNumberFormat="1" applyFont="1" applyAlignment="1">
      <alignment horizontal="right"/>
    </xf>
    <xf numFmtId="168" fontId="18" fillId="0" borderId="2" xfId="0" applyNumberFormat="1" applyFont="1" applyBorder="1" applyAlignment="1">
      <alignment horizontal="right"/>
    </xf>
    <xf numFmtId="168" fontId="7" fillId="0" borderId="0" xfId="0" applyNumberFormat="1" applyFont="1"/>
    <xf numFmtId="168" fontId="10" fillId="0" borderId="2" xfId="0" applyNumberFormat="1" applyFont="1" applyBorder="1" applyAlignment="1">
      <alignment vertical="center"/>
    </xf>
    <xf numFmtId="169" fontId="13" fillId="0" borderId="0" xfId="1" applyNumberFormat="1" applyFont="1" applyAlignment="1">
      <alignment horizontal="right" vertical="top"/>
    </xf>
    <xf numFmtId="0" fontId="26" fillId="0" borderId="0" xfId="0" applyFont="1"/>
    <xf numFmtId="3" fontId="3" fillId="0" borderId="0" xfId="3" applyNumberFormat="1" applyFont="1" applyAlignment="1">
      <alignment horizontal="right"/>
    </xf>
    <xf numFmtId="166" fontId="21" fillId="0" borderId="0" xfId="2" applyNumberFormat="1" applyFont="1" applyAlignment="1">
      <alignment vertical="top"/>
    </xf>
    <xf numFmtId="166" fontId="19" fillId="0" borderId="0" xfId="2" applyNumberFormat="1" applyFont="1" applyAlignment="1">
      <alignment vertical="top"/>
    </xf>
    <xf numFmtId="166" fontId="22" fillId="0" borderId="0" xfId="2" applyNumberFormat="1" applyFont="1" applyAlignment="1">
      <alignment vertical="top"/>
    </xf>
    <xf numFmtId="164" fontId="17" fillId="0" borderId="0" xfId="2" applyNumberFormat="1" applyFont="1" applyAlignment="1">
      <alignment vertical="top"/>
    </xf>
    <xf numFmtId="164" fontId="22" fillId="0" borderId="0" xfId="2" applyNumberFormat="1" applyFont="1" applyAlignment="1">
      <alignment vertical="top"/>
    </xf>
    <xf numFmtId="0" fontId="29" fillId="0" borderId="0" xfId="2" applyFont="1" applyAlignment="1">
      <alignment horizontal="right" vertical="top"/>
    </xf>
    <xf numFmtId="3" fontId="12" fillId="0" borderId="0" xfId="7" applyNumberFormat="1" applyFont="1"/>
    <xf numFmtId="3" fontId="13" fillId="0" borderId="0" xfId="1" applyNumberFormat="1" applyFont="1" applyAlignment="1">
      <alignment vertical="top"/>
    </xf>
    <xf numFmtId="164" fontId="3" fillId="0" borderId="0" xfId="1" applyNumberFormat="1" applyFont="1" applyAlignment="1">
      <alignment horizontal="center" vertical="top"/>
    </xf>
    <xf numFmtId="164" fontId="9" fillId="0" borderId="0" xfId="7" applyNumberFormat="1"/>
    <xf numFmtId="164" fontId="12" fillId="0" borderId="0" xfId="7" applyNumberFormat="1" applyFont="1"/>
    <xf numFmtId="164" fontId="13" fillId="0" borderId="0" xfId="1" applyNumberFormat="1" applyFont="1" applyAlignment="1">
      <alignment vertical="top"/>
    </xf>
    <xf numFmtId="0" fontId="10" fillId="0" borderId="2" xfId="0" applyFont="1" applyBorder="1"/>
    <xf numFmtId="3" fontId="10" fillId="0" borderId="2" xfId="0" applyNumberFormat="1" applyFont="1" applyBorder="1"/>
    <xf numFmtId="164" fontId="10" fillId="0" borderId="2" xfId="0" applyNumberFormat="1" applyFont="1" applyBorder="1"/>
    <xf numFmtId="168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31" fillId="0" borderId="0" xfId="0" applyFont="1"/>
    <xf numFmtId="0" fontId="32" fillId="0" borderId="0" xfId="2" applyFont="1" applyAlignment="1">
      <alignment horizontal="left" vertical="top"/>
    </xf>
    <xf numFmtId="0" fontId="28" fillId="0" borderId="0" xfId="1" applyFont="1" applyAlignment="1">
      <alignment horizontal="right"/>
    </xf>
    <xf numFmtId="0" fontId="27" fillId="0" borderId="0" xfId="1" applyFont="1" applyAlignment="1">
      <alignment horizontal="right"/>
    </xf>
    <xf numFmtId="0" fontId="27" fillId="0" borderId="0" xfId="2" applyFont="1" applyAlignment="1">
      <alignment horizontal="right"/>
    </xf>
    <xf numFmtId="0" fontId="27" fillId="0" borderId="0" xfId="1" applyFont="1"/>
    <xf numFmtId="0" fontId="27" fillId="0" borderId="1" xfId="1" applyFont="1" applyBorder="1" applyAlignment="1">
      <alignment horizontal="left"/>
    </xf>
    <xf numFmtId="0" fontId="27" fillId="0" borderId="1" xfId="1" applyFont="1" applyBorder="1"/>
    <xf numFmtId="0" fontId="27" fillId="0" borderId="0" xfId="1" applyFont="1" applyAlignment="1">
      <alignment horizontal="left"/>
    </xf>
    <xf numFmtId="164" fontId="27" fillId="0" borderId="0" xfId="1" applyNumberFormat="1" applyFont="1"/>
    <xf numFmtId="0" fontId="27" fillId="0" borderId="2" xfId="1" applyFont="1" applyBorder="1" applyAlignment="1">
      <alignment horizontal="left"/>
    </xf>
    <xf numFmtId="0" fontId="27" fillId="0" borderId="2" xfId="1" applyFont="1" applyBorder="1" applyAlignment="1">
      <alignment horizontal="right"/>
    </xf>
    <xf numFmtId="0" fontId="27" fillId="0" borderId="2" xfId="2" applyFont="1" applyBorder="1" applyAlignment="1">
      <alignment horizontal="right"/>
    </xf>
    <xf numFmtId="0" fontId="23" fillId="0" borderId="0" xfId="1" applyFont="1" applyAlignment="1">
      <alignment horizontal="right"/>
    </xf>
    <xf numFmtId="3" fontId="28" fillId="0" borderId="0" xfId="1" applyNumberFormat="1" applyFont="1" applyAlignment="1">
      <alignment horizontal="right"/>
    </xf>
    <xf numFmtId="164" fontId="27" fillId="0" borderId="0" xfId="1" applyNumberFormat="1" applyFont="1" applyAlignment="1">
      <alignment horizontal="right"/>
    </xf>
    <xf numFmtId="3" fontId="34" fillId="0" borderId="0" xfId="1" applyNumberFormat="1" applyFont="1" applyAlignment="1">
      <alignment horizontal="right"/>
    </xf>
    <xf numFmtId="3" fontId="28" fillId="0" borderId="0" xfId="1" applyNumberFormat="1" applyFont="1"/>
    <xf numFmtId="3" fontId="27" fillId="0" borderId="0" xfId="1" applyNumberFormat="1" applyFont="1" applyAlignment="1">
      <alignment horizontal="right"/>
    </xf>
    <xf numFmtId="164" fontId="34" fillId="0" borderId="0" xfId="1" applyNumberFormat="1" applyFont="1" applyAlignment="1">
      <alignment horizontal="right"/>
    </xf>
    <xf numFmtId="3" fontId="27" fillId="0" borderId="0" xfId="1" applyNumberFormat="1" applyFont="1"/>
    <xf numFmtId="3" fontId="28" fillId="0" borderId="1" xfId="1" applyNumberFormat="1" applyFont="1" applyBorder="1"/>
    <xf numFmtId="164" fontId="27" fillId="0" borderId="1" xfId="1" applyNumberFormat="1" applyFont="1" applyBorder="1"/>
    <xf numFmtId="3" fontId="27" fillId="0" borderId="1" xfId="1" applyNumberFormat="1" applyFont="1" applyBorder="1"/>
    <xf numFmtId="164" fontId="27" fillId="0" borderId="1" xfId="1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0" fontId="34" fillId="0" borderId="0" xfId="1" applyFont="1" applyAlignment="1">
      <alignment horizontal="right"/>
    </xf>
    <xf numFmtId="0" fontId="34" fillId="0" borderId="2" xfId="1" applyFont="1" applyBorder="1" applyAlignment="1">
      <alignment horizontal="right"/>
    </xf>
    <xf numFmtId="3" fontId="34" fillId="0" borderId="0" xfId="1" applyNumberFormat="1" applyFont="1"/>
    <xf numFmtId="3" fontId="34" fillId="0" borderId="1" xfId="1" applyNumberFormat="1" applyFont="1" applyBorder="1"/>
    <xf numFmtId="0" fontId="17" fillId="0" borderId="0" xfId="1" applyFont="1" applyAlignment="1">
      <alignment horizontal="left"/>
    </xf>
    <xf numFmtId="0" fontId="29" fillId="0" borderId="0" xfId="2" applyFont="1" applyAlignment="1">
      <alignment vertical="top"/>
    </xf>
    <xf numFmtId="164" fontId="29" fillId="0" borderId="0" xfId="2" applyNumberFormat="1" applyFont="1" applyAlignment="1">
      <alignment vertical="top"/>
    </xf>
    <xf numFmtId="0" fontId="29" fillId="0" borderId="1" xfId="2" applyFont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9" fillId="0" borderId="0" xfId="2" applyNumberFormat="1" applyFont="1" applyAlignment="1">
      <alignment horizontal="right"/>
    </xf>
    <xf numFmtId="0" fontId="29" fillId="0" borderId="0" xfId="1" applyFont="1" applyAlignment="1">
      <alignment horizontal="right"/>
    </xf>
    <xf numFmtId="164" fontId="29" fillId="0" borderId="0" xfId="2" applyNumberFormat="1" applyFont="1" applyAlignment="1">
      <alignment horizontal="right" vertical="top"/>
    </xf>
    <xf numFmtId="0" fontId="29" fillId="0" borderId="2" xfId="2" applyFont="1" applyBorder="1" applyAlignment="1">
      <alignment horizontal="right" vertical="top"/>
    </xf>
    <xf numFmtId="0" fontId="16" fillId="0" borderId="2" xfId="2" applyFont="1" applyBorder="1" applyAlignment="1">
      <alignment horizontal="right"/>
    </xf>
    <xf numFmtId="0" fontId="29" fillId="0" borderId="2" xfId="2" applyFont="1" applyBorder="1" applyAlignment="1">
      <alignment horizontal="right"/>
    </xf>
    <xf numFmtId="0" fontId="29" fillId="0" borderId="2" xfId="1" applyFont="1" applyBorder="1" applyAlignment="1">
      <alignment horizontal="right" vertical="top"/>
    </xf>
    <xf numFmtId="164" fontId="29" fillId="0" borderId="2" xfId="2" applyNumberFormat="1" applyFont="1" applyBorder="1" applyAlignment="1">
      <alignment horizontal="right" vertical="top"/>
    </xf>
    <xf numFmtId="3" fontId="16" fillId="0" borderId="0" xfId="2" applyNumberFormat="1" applyFont="1" applyAlignment="1">
      <alignment vertical="top"/>
    </xf>
    <xf numFmtId="3" fontId="29" fillId="0" borderId="0" xfId="2" applyNumberFormat="1" applyFont="1" applyAlignment="1">
      <alignment vertical="top"/>
    </xf>
    <xf numFmtId="3" fontId="29" fillId="0" borderId="0" xfId="2" applyNumberFormat="1" applyFont="1" applyAlignment="1">
      <alignment horizontal="right" vertical="top"/>
    </xf>
    <xf numFmtId="3" fontId="29" fillId="0" borderId="1" xfId="2" applyNumberFormat="1" applyFont="1" applyBorder="1" applyAlignment="1">
      <alignment vertical="top"/>
    </xf>
    <xf numFmtId="166" fontId="29" fillId="0" borderId="0" xfId="2" applyNumberFormat="1" applyFont="1" applyAlignment="1">
      <alignment vertical="top"/>
    </xf>
    <xf numFmtId="2" fontId="16" fillId="0" borderId="0" xfId="2" applyNumberFormat="1" applyFont="1" applyAlignment="1">
      <alignment vertical="top"/>
    </xf>
    <xf numFmtId="3" fontId="16" fillId="0" borderId="1" xfId="2" applyNumberFormat="1" applyFont="1" applyBorder="1" applyAlignment="1">
      <alignment vertical="top"/>
    </xf>
    <xf numFmtId="0" fontId="16" fillId="0" borderId="1" xfId="2" applyFont="1" applyBorder="1" applyAlignment="1">
      <alignment vertical="top"/>
    </xf>
    <xf numFmtId="164" fontId="16" fillId="0" borderId="1" xfId="2" applyNumberFormat="1" applyFont="1" applyBorder="1" applyAlignment="1">
      <alignment vertical="top"/>
    </xf>
    <xf numFmtId="0" fontId="29" fillId="0" borderId="0" xfId="1" applyFont="1" applyAlignment="1">
      <alignment vertical="top"/>
    </xf>
    <xf numFmtId="164" fontId="29" fillId="0" borderId="0" xfId="1" applyNumberFormat="1" applyFont="1" applyAlignment="1">
      <alignment vertical="top"/>
    </xf>
    <xf numFmtId="0" fontId="29" fillId="0" borderId="1" xfId="1" applyFont="1" applyBorder="1" applyAlignment="1">
      <alignment vertical="top"/>
    </xf>
    <xf numFmtId="164" fontId="29" fillId="0" borderId="1" xfId="1" applyNumberFormat="1" applyFont="1" applyBorder="1" applyAlignment="1">
      <alignment vertical="top"/>
    </xf>
    <xf numFmtId="164" fontId="29" fillId="0" borderId="0" xfId="1" applyNumberFormat="1" applyFont="1" applyAlignment="1">
      <alignment horizontal="right" vertical="top"/>
    </xf>
    <xf numFmtId="3" fontId="29" fillId="0" borderId="0" xfId="1" applyNumberFormat="1" applyFont="1" applyAlignment="1">
      <alignment horizontal="left" vertical="top"/>
    </xf>
    <xf numFmtId="3" fontId="29" fillId="0" borderId="0" xfId="1" applyNumberFormat="1" applyFont="1" applyAlignment="1">
      <alignment horizontal="right" vertical="top"/>
    </xf>
    <xf numFmtId="0" fontId="29" fillId="0" borderId="0" xfId="1" applyFont="1" applyAlignment="1">
      <alignment horizontal="left" vertical="top"/>
    </xf>
    <xf numFmtId="3" fontId="29" fillId="0" borderId="0" xfId="1" applyNumberFormat="1" applyFont="1" applyAlignment="1">
      <alignment vertical="top"/>
    </xf>
    <xf numFmtId="3" fontId="16" fillId="0" borderId="1" xfId="1" applyNumberFormat="1" applyFont="1" applyBorder="1" applyAlignment="1">
      <alignment vertical="top"/>
    </xf>
    <xf numFmtId="3" fontId="16" fillId="0" borderId="1" xfId="1" applyNumberFormat="1" applyFont="1" applyBorder="1" applyAlignment="1">
      <alignment horizontal="right" vertical="top"/>
    </xf>
    <xf numFmtId="3" fontId="29" fillId="0" borderId="1" xfId="1" applyNumberFormat="1" applyFont="1" applyBorder="1" applyAlignment="1">
      <alignment horizontal="right" vertical="top"/>
    </xf>
    <xf numFmtId="164" fontId="16" fillId="0" borderId="1" xfId="1" applyNumberFormat="1" applyFont="1" applyBorder="1" applyAlignment="1">
      <alignment vertical="top"/>
    </xf>
    <xf numFmtId="0" fontId="32" fillId="0" borderId="0" xfId="1" applyFont="1" applyAlignment="1">
      <alignment horizontal="left" vertical="top"/>
    </xf>
    <xf numFmtId="0" fontId="17" fillId="0" borderId="0" xfId="4" quotePrefix="1" applyFont="1" applyAlignment="1">
      <alignment horizontal="left"/>
    </xf>
    <xf numFmtId="0" fontId="29" fillId="0" borderId="2" xfId="1" applyFont="1" applyBorder="1" applyAlignment="1">
      <alignment horizontal="right"/>
    </xf>
    <xf numFmtId="0" fontId="33" fillId="0" borderId="0" xfId="0" applyFont="1" applyAlignment="1">
      <alignment horizontal="center" vertical="center" wrapText="1"/>
    </xf>
    <xf numFmtId="0" fontId="35" fillId="0" borderId="0" xfId="10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36" fillId="0" borderId="0" xfId="0" applyNumberFormat="1" applyFont="1" applyAlignment="1">
      <alignment vertical="center" wrapText="1"/>
    </xf>
    <xf numFmtId="170" fontId="3" fillId="0" borderId="0" xfId="1" applyNumberFormat="1" applyFont="1" applyAlignment="1">
      <alignment horizontal="right" vertical="top"/>
    </xf>
    <xf numFmtId="3" fontId="36" fillId="0" borderId="1" xfId="0" applyNumberFormat="1" applyFont="1" applyBorder="1" applyAlignment="1">
      <alignment vertical="center" wrapText="1"/>
    </xf>
    <xf numFmtId="164" fontId="29" fillId="0" borderId="0" xfId="1" applyNumberFormat="1" applyFont="1" applyAlignment="1">
      <alignment horizontal="right"/>
    </xf>
    <xf numFmtId="0" fontId="36" fillId="0" borderId="0" xfId="0" applyFont="1" applyAlignment="1">
      <alignment horizontal="left" vertical="center" wrapText="1"/>
    </xf>
    <xf numFmtId="3" fontId="16" fillId="0" borderId="0" xfId="1" applyNumberFormat="1" applyFont="1" applyAlignment="1">
      <alignment horizontal="right" vertical="top"/>
    </xf>
    <xf numFmtId="0" fontId="29" fillId="0" borderId="0" xfId="4" applyFont="1" applyAlignment="1">
      <alignment horizontal="left"/>
    </xf>
    <xf numFmtId="0" fontId="32" fillId="0" borderId="0" xfId="0" applyFont="1"/>
    <xf numFmtId="0" fontId="17" fillId="0" borderId="0" xfId="4" applyFont="1" applyAlignment="1">
      <alignment horizontal="left"/>
    </xf>
    <xf numFmtId="0" fontId="16" fillId="0" borderId="1" xfId="1" applyFont="1" applyBorder="1" applyAlignment="1">
      <alignment vertical="top"/>
    </xf>
    <xf numFmtId="164" fontId="16" fillId="0" borderId="1" xfId="1" applyNumberFormat="1" applyFont="1" applyBorder="1" applyAlignment="1">
      <alignment horizontal="right" vertical="top"/>
    </xf>
    <xf numFmtId="0" fontId="29" fillId="0" borderId="0" xfId="1" applyFont="1"/>
    <xf numFmtId="0" fontId="29" fillId="0" borderId="1" xfId="1" applyFont="1" applyBorder="1"/>
    <xf numFmtId="0" fontId="29" fillId="0" borderId="0" xfId="2" applyFont="1" applyAlignment="1">
      <alignment horizontal="right"/>
    </xf>
    <xf numFmtId="0" fontId="16" fillId="0" borderId="2" xfId="1" applyFont="1" applyBorder="1" applyAlignment="1">
      <alignment horizontal="right"/>
    </xf>
    <xf numFmtId="0" fontId="36" fillId="0" borderId="0" xfId="0" applyFont="1" applyAlignment="1">
      <alignment horizontal="left"/>
    </xf>
    <xf numFmtId="3" fontId="1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16" fillId="0" borderId="1" xfId="1" applyFont="1" applyBorder="1"/>
    <xf numFmtId="3" fontId="16" fillId="0" borderId="1" xfId="1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wrapText="1"/>
    </xf>
    <xf numFmtId="164" fontId="16" fillId="0" borderId="1" xfId="1" applyNumberFormat="1" applyFont="1" applyBorder="1" applyAlignment="1">
      <alignment horizontal="right"/>
    </xf>
    <xf numFmtId="3" fontId="29" fillId="0" borderId="0" xfId="1" applyNumberFormat="1" applyFont="1"/>
    <xf numFmtId="2" fontId="29" fillId="0" borderId="0" xfId="1" applyNumberFormat="1" applyFont="1"/>
    <xf numFmtId="0" fontId="37" fillId="0" borderId="0" xfId="0" applyFont="1"/>
    <xf numFmtId="0" fontId="16" fillId="0" borderId="1" xfId="2" applyFont="1" applyBorder="1" applyAlignment="1">
      <alignment horizontal="right" vertical="top"/>
    </xf>
    <xf numFmtId="0" fontId="36" fillId="0" borderId="0" xfId="0" applyFont="1"/>
    <xf numFmtId="0" fontId="36" fillId="0" borderId="1" xfId="0" applyFont="1" applyBorder="1"/>
    <xf numFmtId="0" fontId="36" fillId="0" borderId="11" xfId="0" applyFont="1" applyBorder="1"/>
    <xf numFmtId="0" fontId="36" fillId="0" borderId="11" xfId="0" applyFont="1" applyBorder="1" applyAlignment="1">
      <alignment horizontal="right"/>
    </xf>
    <xf numFmtId="164" fontId="36" fillId="0" borderId="0" xfId="0" applyNumberFormat="1" applyFont="1"/>
    <xf numFmtId="0" fontId="36" fillId="0" borderId="12" xfId="0" applyFont="1" applyBorder="1"/>
    <xf numFmtId="164" fontId="36" fillId="0" borderId="12" xfId="0" applyNumberFormat="1" applyFont="1" applyBorder="1"/>
    <xf numFmtId="0" fontId="38" fillId="0" borderId="0" xfId="0" applyFont="1"/>
    <xf numFmtId="0" fontId="35" fillId="0" borderId="0" xfId="10"/>
    <xf numFmtId="0" fontId="35" fillId="0" borderId="0" xfId="10" applyAlignment="1">
      <alignment horizontal="left"/>
    </xf>
    <xf numFmtId="0" fontId="35" fillId="0" borderId="0" xfId="10" applyAlignment="1">
      <alignment horizontal="left" vertical="top"/>
    </xf>
    <xf numFmtId="0" fontId="27" fillId="0" borderId="2" xfId="1" applyFont="1" applyBorder="1" applyAlignment="1">
      <alignment horizontal="center"/>
    </xf>
    <xf numFmtId="0" fontId="29" fillId="0" borderId="11" xfId="1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4" fontId="29" fillId="0" borderId="10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29" fillId="0" borderId="10" xfId="1" applyFont="1" applyBorder="1" applyAlignment="1">
      <alignment horizontal="right" wrapText="1"/>
    </xf>
    <xf numFmtId="0" fontId="29" fillId="0" borderId="2" xfId="1" applyFont="1" applyBorder="1" applyAlignment="1">
      <alignment horizontal="right" wrapText="1"/>
    </xf>
    <xf numFmtId="164" fontId="29" fillId="0" borderId="10" xfId="1" applyNumberFormat="1" applyFont="1" applyBorder="1" applyAlignment="1">
      <alignment horizontal="right" wrapText="1"/>
    </xf>
    <xf numFmtId="164" fontId="29" fillId="0" borderId="2" xfId="1" applyNumberFormat="1" applyFont="1" applyBorder="1" applyAlignment="1">
      <alignment horizontal="right" wrapText="1"/>
    </xf>
    <xf numFmtId="164" fontId="29" fillId="0" borderId="10" xfId="2" applyNumberFormat="1" applyFont="1" applyBorder="1" applyAlignment="1">
      <alignment horizontal="right" wrapText="1"/>
    </xf>
    <xf numFmtId="164" fontId="29" fillId="0" borderId="2" xfId="2" applyNumberFormat="1" applyFont="1" applyBorder="1" applyAlignment="1">
      <alignment horizontal="right" wrapText="1"/>
    </xf>
  </cellXfs>
  <cellStyles count="11">
    <cellStyle name="Enllaç" xfId="10" builtinId="8"/>
    <cellStyle name="Normal" xfId="0" builtinId="0"/>
    <cellStyle name="Normal 11" xfId="8" xr:uid="{0385F634-6100-48C2-8AB0-5FF36FCA84E1}"/>
    <cellStyle name="Normal 2" xfId="3" xr:uid="{F5E42748-3F70-4A8D-B858-A92113267F1C}"/>
    <cellStyle name="Normal 2 2" xfId="5" xr:uid="{932B313F-BF3A-4DC1-97E5-CF1CE595FBB3}"/>
    <cellStyle name="Normal 2 3" xfId="6" xr:uid="{FE310142-300F-4782-A218-B0BD09050CDB}"/>
    <cellStyle name="Normal 3" xfId="9" xr:uid="{41FC4DE6-00BB-4DDB-842A-B00EACA794B1}"/>
    <cellStyle name="Normal_12-Piram unip. 91-96" xfId="4" xr:uid="{85BEE3EB-8FA2-417D-9B4E-3563535464AB}"/>
    <cellStyle name="Normal_GR-T Piram. Estr.BEM2000-03" xfId="7" xr:uid="{96D421A3-3B82-432F-99E0-5817AAEC5614}"/>
    <cellStyle name="Normal_T.18 Piram unipersonals-96" xfId="1" xr:uid="{3326CFC3-EF2E-4BBF-87DF-03834CA03AD9}"/>
    <cellStyle name="Normal_T.54  Mo. tipus comarques-96" xfId="2" xr:uid="{9F1B49B2-6F96-4EC5-B87B-42E826513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4370-1442-4E19-A265-8DFFC32987B3}">
  <dimension ref="A1:A10"/>
  <sheetViews>
    <sheetView showGridLines="0" tabSelected="1" zoomScaleNormal="100" workbookViewId="0"/>
  </sheetViews>
  <sheetFormatPr defaultRowHeight="14.5"/>
  <sheetData>
    <row r="1" spans="1:1" ht="15.5">
      <c r="A1" s="271" t="s">
        <v>197</v>
      </c>
    </row>
    <row r="2" spans="1:1">
      <c r="A2" s="163"/>
    </row>
    <row r="3" spans="1:1">
      <c r="A3" s="273" t="s">
        <v>153</v>
      </c>
    </row>
    <row r="4" spans="1:1">
      <c r="A4" s="274" t="s">
        <v>170</v>
      </c>
    </row>
    <row r="5" spans="1:1">
      <c r="A5" s="274" t="s">
        <v>171</v>
      </c>
    </row>
    <row r="6" spans="1:1">
      <c r="A6" s="272" t="s">
        <v>198</v>
      </c>
    </row>
    <row r="7" spans="1:1">
      <c r="A7" s="272" t="s">
        <v>187</v>
      </c>
    </row>
    <row r="8" spans="1:1">
      <c r="A8" s="272" t="s">
        <v>186</v>
      </c>
    </row>
    <row r="9" spans="1:1">
      <c r="A9" s="272" t="s">
        <v>185</v>
      </c>
    </row>
    <row r="10" spans="1:1">
      <c r="A10" s="272"/>
    </row>
  </sheetData>
  <hyperlinks>
    <hyperlink ref="A3" location="'Taula 1'!A1" display="Taula 1. Població a 1 de gener. Total i estrangera. Catalunya. 2010-2024" xr:uid="{79C682E5-546E-444D-8DE7-94322C4244AF}"/>
    <hyperlink ref="A4" location="'Taula 2'!A1" display="Taula 2. Població estrangera a 1 de gener. Catalunya, comarques i Aran. 2023-2024" xr:uid="{EDBA9EB1-EB5C-45E9-B644-7613C57F55B3}"/>
    <hyperlink ref="A5" location="'Taula 3'!A1" display="Taula 3. Població estrangera a 1 de gener, segons països. Catalunya. 2023-2024" xr:uid="{86495CB5-19A1-4FE1-9A9F-2A76E7F88450}"/>
    <hyperlink ref="A6" location="'Taula 4'!A1" display="Taula 4. Percentatge de població per nacionalitat i grans grups d'edat. Catalunya. 2024" xr:uid="{3BA56818-3EE4-4BD1-8DD3-9285646BECE8}"/>
    <hyperlink ref="A7" location="'Taula 5'!A1" display="Taula 5. Població estrangera a 1 de gener per grandària del municipi. Catalunya. 2024" xr:uid="{090D13D1-B6BF-4241-965D-7BFDD5DA16C9}"/>
    <hyperlink ref="A8" location="'Taula 6'!A1" display="Taula 6. Població estrangera a 1 de gener, per continents. Catalunya.  2023-2024" xr:uid="{82276144-1E7F-49F0-B48A-219DEAC3A7A6}"/>
    <hyperlink ref="A9" location="'Taula 7'!A1" display="Taula 7. Població estrangera a 1 de gener per països. Comarques i Aran. 2024" xr:uid="{B7B3FE92-F124-456F-A427-DE530F7A82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3A07-5F18-4A12-9939-3CD95D4CF53E}">
  <dimension ref="A1:R78"/>
  <sheetViews>
    <sheetView showGridLines="0" zoomScaleNormal="100" workbookViewId="0"/>
  </sheetViews>
  <sheetFormatPr defaultColWidth="11.36328125" defaultRowHeight="12.75" customHeight="1"/>
  <cols>
    <col min="1" max="1" width="7.81640625" style="34" customWidth="1"/>
    <col min="2" max="2" width="10.26953125" style="1" customWidth="1"/>
    <col min="3" max="3" width="2.26953125" style="1" customWidth="1"/>
    <col min="4" max="4" width="11.7265625" style="1" customWidth="1"/>
    <col min="5" max="5" width="12" style="1" customWidth="1"/>
    <col min="6" max="6" width="10.6328125" style="1" customWidth="1"/>
    <col min="7" max="7" width="10.453125" style="1" customWidth="1"/>
    <col min="8" max="9" width="7.6328125" style="1" customWidth="1"/>
    <col min="10" max="11" width="8.26953125" style="1" customWidth="1"/>
    <col min="12" max="12" width="7.08984375" style="1" customWidth="1"/>
    <col min="13" max="13" width="8.90625" style="1" customWidth="1"/>
    <col min="14" max="14" width="9.7265625" style="1" customWidth="1"/>
    <col min="15" max="15" width="7.7265625" style="1" customWidth="1"/>
    <col min="16" max="16" width="11.36328125" style="2"/>
    <col min="17" max="258" width="11.36328125" style="1"/>
    <col min="259" max="259" width="15.6328125" style="1" customWidth="1"/>
    <col min="260" max="262" width="7.6328125" style="1" customWidth="1"/>
    <col min="263" max="263" width="9" style="1" customWidth="1"/>
    <col min="264" max="265" width="7.6328125" style="1" customWidth="1"/>
    <col min="266" max="267" width="8.26953125" style="1" customWidth="1"/>
    <col min="268" max="268" width="7.08984375" style="1" customWidth="1"/>
    <col min="269" max="269" width="8.90625" style="1" customWidth="1"/>
    <col min="270" max="270" width="9.7265625" style="1" customWidth="1"/>
    <col min="271" max="271" width="7.7265625" style="1" customWidth="1"/>
    <col min="272" max="514" width="11.36328125" style="1"/>
    <col min="515" max="515" width="15.6328125" style="1" customWidth="1"/>
    <col min="516" max="518" width="7.6328125" style="1" customWidth="1"/>
    <col min="519" max="519" width="9" style="1" customWidth="1"/>
    <col min="520" max="521" width="7.6328125" style="1" customWidth="1"/>
    <col min="522" max="523" width="8.26953125" style="1" customWidth="1"/>
    <col min="524" max="524" width="7.08984375" style="1" customWidth="1"/>
    <col min="525" max="525" width="8.90625" style="1" customWidth="1"/>
    <col min="526" max="526" width="9.7265625" style="1" customWidth="1"/>
    <col min="527" max="527" width="7.7265625" style="1" customWidth="1"/>
    <col min="528" max="770" width="11.36328125" style="1"/>
    <col min="771" max="771" width="15.6328125" style="1" customWidth="1"/>
    <col min="772" max="774" width="7.6328125" style="1" customWidth="1"/>
    <col min="775" max="775" width="9" style="1" customWidth="1"/>
    <col min="776" max="777" width="7.6328125" style="1" customWidth="1"/>
    <col min="778" max="779" width="8.26953125" style="1" customWidth="1"/>
    <col min="780" max="780" width="7.08984375" style="1" customWidth="1"/>
    <col min="781" max="781" width="8.90625" style="1" customWidth="1"/>
    <col min="782" max="782" width="9.7265625" style="1" customWidth="1"/>
    <col min="783" max="783" width="7.7265625" style="1" customWidth="1"/>
    <col min="784" max="1026" width="11.36328125" style="1"/>
    <col min="1027" max="1027" width="15.6328125" style="1" customWidth="1"/>
    <col min="1028" max="1030" width="7.6328125" style="1" customWidth="1"/>
    <col min="1031" max="1031" width="9" style="1" customWidth="1"/>
    <col min="1032" max="1033" width="7.6328125" style="1" customWidth="1"/>
    <col min="1034" max="1035" width="8.26953125" style="1" customWidth="1"/>
    <col min="1036" max="1036" width="7.08984375" style="1" customWidth="1"/>
    <col min="1037" max="1037" width="8.90625" style="1" customWidth="1"/>
    <col min="1038" max="1038" width="9.7265625" style="1" customWidth="1"/>
    <col min="1039" max="1039" width="7.7265625" style="1" customWidth="1"/>
    <col min="1040" max="1282" width="11.36328125" style="1"/>
    <col min="1283" max="1283" width="15.6328125" style="1" customWidth="1"/>
    <col min="1284" max="1286" width="7.6328125" style="1" customWidth="1"/>
    <col min="1287" max="1287" width="9" style="1" customWidth="1"/>
    <col min="1288" max="1289" width="7.6328125" style="1" customWidth="1"/>
    <col min="1290" max="1291" width="8.26953125" style="1" customWidth="1"/>
    <col min="1292" max="1292" width="7.08984375" style="1" customWidth="1"/>
    <col min="1293" max="1293" width="8.90625" style="1" customWidth="1"/>
    <col min="1294" max="1294" width="9.7265625" style="1" customWidth="1"/>
    <col min="1295" max="1295" width="7.7265625" style="1" customWidth="1"/>
    <col min="1296" max="1538" width="11.36328125" style="1"/>
    <col min="1539" max="1539" width="15.6328125" style="1" customWidth="1"/>
    <col min="1540" max="1542" width="7.6328125" style="1" customWidth="1"/>
    <col min="1543" max="1543" width="9" style="1" customWidth="1"/>
    <col min="1544" max="1545" width="7.6328125" style="1" customWidth="1"/>
    <col min="1546" max="1547" width="8.26953125" style="1" customWidth="1"/>
    <col min="1548" max="1548" width="7.08984375" style="1" customWidth="1"/>
    <col min="1549" max="1549" width="8.90625" style="1" customWidth="1"/>
    <col min="1550" max="1550" width="9.7265625" style="1" customWidth="1"/>
    <col min="1551" max="1551" width="7.7265625" style="1" customWidth="1"/>
    <col min="1552" max="1794" width="11.36328125" style="1"/>
    <col min="1795" max="1795" width="15.6328125" style="1" customWidth="1"/>
    <col min="1796" max="1798" width="7.6328125" style="1" customWidth="1"/>
    <col min="1799" max="1799" width="9" style="1" customWidth="1"/>
    <col min="1800" max="1801" width="7.6328125" style="1" customWidth="1"/>
    <col min="1802" max="1803" width="8.26953125" style="1" customWidth="1"/>
    <col min="1804" max="1804" width="7.08984375" style="1" customWidth="1"/>
    <col min="1805" max="1805" width="8.90625" style="1" customWidth="1"/>
    <col min="1806" max="1806" width="9.7265625" style="1" customWidth="1"/>
    <col min="1807" max="1807" width="7.7265625" style="1" customWidth="1"/>
    <col min="1808" max="2050" width="11.36328125" style="1"/>
    <col min="2051" max="2051" width="15.6328125" style="1" customWidth="1"/>
    <col min="2052" max="2054" width="7.6328125" style="1" customWidth="1"/>
    <col min="2055" max="2055" width="9" style="1" customWidth="1"/>
    <col min="2056" max="2057" width="7.6328125" style="1" customWidth="1"/>
    <col min="2058" max="2059" width="8.26953125" style="1" customWidth="1"/>
    <col min="2060" max="2060" width="7.08984375" style="1" customWidth="1"/>
    <col min="2061" max="2061" width="8.90625" style="1" customWidth="1"/>
    <col min="2062" max="2062" width="9.7265625" style="1" customWidth="1"/>
    <col min="2063" max="2063" width="7.7265625" style="1" customWidth="1"/>
    <col min="2064" max="2306" width="11.36328125" style="1"/>
    <col min="2307" max="2307" width="15.6328125" style="1" customWidth="1"/>
    <col min="2308" max="2310" width="7.6328125" style="1" customWidth="1"/>
    <col min="2311" max="2311" width="9" style="1" customWidth="1"/>
    <col min="2312" max="2313" width="7.6328125" style="1" customWidth="1"/>
    <col min="2314" max="2315" width="8.26953125" style="1" customWidth="1"/>
    <col min="2316" max="2316" width="7.08984375" style="1" customWidth="1"/>
    <col min="2317" max="2317" width="8.90625" style="1" customWidth="1"/>
    <col min="2318" max="2318" width="9.7265625" style="1" customWidth="1"/>
    <col min="2319" max="2319" width="7.7265625" style="1" customWidth="1"/>
    <col min="2320" max="2562" width="11.36328125" style="1"/>
    <col min="2563" max="2563" width="15.6328125" style="1" customWidth="1"/>
    <col min="2564" max="2566" width="7.6328125" style="1" customWidth="1"/>
    <col min="2567" max="2567" width="9" style="1" customWidth="1"/>
    <col min="2568" max="2569" width="7.6328125" style="1" customWidth="1"/>
    <col min="2570" max="2571" width="8.26953125" style="1" customWidth="1"/>
    <col min="2572" max="2572" width="7.08984375" style="1" customWidth="1"/>
    <col min="2573" max="2573" width="8.90625" style="1" customWidth="1"/>
    <col min="2574" max="2574" width="9.7265625" style="1" customWidth="1"/>
    <col min="2575" max="2575" width="7.7265625" style="1" customWidth="1"/>
    <col min="2576" max="2818" width="11.36328125" style="1"/>
    <col min="2819" max="2819" width="15.6328125" style="1" customWidth="1"/>
    <col min="2820" max="2822" width="7.6328125" style="1" customWidth="1"/>
    <col min="2823" max="2823" width="9" style="1" customWidth="1"/>
    <col min="2824" max="2825" width="7.6328125" style="1" customWidth="1"/>
    <col min="2826" max="2827" width="8.26953125" style="1" customWidth="1"/>
    <col min="2828" max="2828" width="7.08984375" style="1" customWidth="1"/>
    <col min="2829" max="2829" width="8.90625" style="1" customWidth="1"/>
    <col min="2830" max="2830" width="9.7265625" style="1" customWidth="1"/>
    <col min="2831" max="2831" width="7.7265625" style="1" customWidth="1"/>
    <col min="2832" max="3074" width="11.36328125" style="1"/>
    <col min="3075" max="3075" width="15.6328125" style="1" customWidth="1"/>
    <col min="3076" max="3078" width="7.6328125" style="1" customWidth="1"/>
    <col min="3079" max="3079" width="9" style="1" customWidth="1"/>
    <col min="3080" max="3081" width="7.6328125" style="1" customWidth="1"/>
    <col min="3082" max="3083" width="8.26953125" style="1" customWidth="1"/>
    <col min="3084" max="3084" width="7.08984375" style="1" customWidth="1"/>
    <col min="3085" max="3085" width="8.90625" style="1" customWidth="1"/>
    <col min="3086" max="3086" width="9.7265625" style="1" customWidth="1"/>
    <col min="3087" max="3087" width="7.7265625" style="1" customWidth="1"/>
    <col min="3088" max="3330" width="11.36328125" style="1"/>
    <col min="3331" max="3331" width="15.6328125" style="1" customWidth="1"/>
    <col min="3332" max="3334" width="7.6328125" style="1" customWidth="1"/>
    <col min="3335" max="3335" width="9" style="1" customWidth="1"/>
    <col min="3336" max="3337" width="7.6328125" style="1" customWidth="1"/>
    <col min="3338" max="3339" width="8.26953125" style="1" customWidth="1"/>
    <col min="3340" max="3340" width="7.08984375" style="1" customWidth="1"/>
    <col min="3341" max="3341" width="8.90625" style="1" customWidth="1"/>
    <col min="3342" max="3342" width="9.7265625" style="1" customWidth="1"/>
    <col min="3343" max="3343" width="7.7265625" style="1" customWidth="1"/>
    <col min="3344" max="3586" width="11.36328125" style="1"/>
    <col min="3587" max="3587" width="15.6328125" style="1" customWidth="1"/>
    <col min="3588" max="3590" width="7.6328125" style="1" customWidth="1"/>
    <col min="3591" max="3591" width="9" style="1" customWidth="1"/>
    <col min="3592" max="3593" width="7.6328125" style="1" customWidth="1"/>
    <col min="3594" max="3595" width="8.26953125" style="1" customWidth="1"/>
    <col min="3596" max="3596" width="7.08984375" style="1" customWidth="1"/>
    <col min="3597" max="3597" width="8.90625" style="1" customWidth="1"/>
    <col min="3598" max="3598" width="9.7265625" style="1" customWidth="1"/>
    <col min="3599" max="3599" width="7.7265625" style="1" customWidth="1"/>
    <col min="3600" max="3842" width="11.36328125" style="1"/>
    <col min="3843" max="3843" width="15.6328125" style="1" customWidth="1"/>
    <col min="3844" max="3846" width="7.6328125" style="1" customWidth="1"/>
    <col min="3847" max="3847" width="9" style="1" customWidth="1"/>
    <col min="3848" max="3849" width="7.6328125" style="1" customWidth="1"/>
    <col min="3850" max="3851" width="8.26953125" style="1" customWidth="1"/>
    <col min="3852" max="3852" width="7.08984375" style="1" customWidth="1"/>
    <col min="3853" max="3853" width="8.90625" style="1" customWidth="1"/>
    <col min="3854" max="3854" width="9.7265625" style="1" customWidth="1"/>
    <col min="3855" max="3855" width="7.7265625" style="1" customWidth="1"/>
    <col min="3856" max="4098" width="11.36328125" style="1"/>
    <col min="4099" max="4099" width="15.6328125" style="1" customWidth="1"/>
    <col min="4100" max="4102" width="7.6328125" style="1" customWidth="1"/>
    <col min="4103" max="4103" width="9" style="1" customWidth="1"/>
    <col min="4104" max="4105" width="7.6328125" style="1" customWidth="1"/>
    <col min="4106" max="4107" width="8.26953125" style="1" customWidth="1"/>
    <col min="4108" max="4108" width="7.08984375" style="1" customWidth="1"/>
    <col min="4109" max="4109" width="8.90625" style="1" customWidth="1"/>
    <col min="4110" max="4110" width="9.7265625" style="1" customWidth="1"/>
    <col min="4111" max="4111" width="7.7265625" style="1" customWidth="1"/>
    <col min="4112" max="4354" width="11.36328125" style="1"/>
    <col min="4355" max="4355" width="15.6328125" style="1" customWidth="1"/>
    <col min="4356" max="4358" width="7.6328125" style="1" customWidth="1"/>
    <col min="4359" max="4359" width="9" style="1" customWidth="1"/>
    <col min="4360" max="4361" width="7.6328125" style="1" customWidth="1"/>
    <col min="4362" max="4363" width="8.26953125" style="1" customWidth="1"/>
    <col min="4364" max="4364" width="7.08984375" style="1" customWidth="1"/>
    <col min="4365" max="4365" width="8.90625" style="1" customWidth="1"/>
    <col min="4366" max="4366" width="9.7265625" style="1" customWidth="1"/>
    <col min="4367" max="4367" width="7.7265625" style="1" customWidth="1"/>
    <col min="4368" max="4610" width="11.36328125" style="1"/>
    <col min="4611" max="4611" width="15.6328125" style="1" customWidth="1"/>
    <col min="4612" max="4614" width="7.6328125" style="1" customWidth="1"/>
    <col min="4615" max="4615" width="9" style="1" customWidth="1"/>
    <col min="4616" max="4617" width="7.6328125" style="1" customWidth="1"/>
    <col min="4618" max="4619" width="8.26953125" style="1" customWidth="1"/>
    <col min="4620" max="4620" width="7.08984375" style="1" customWidth="1"/>
    <col min="4621" max="4621" width="8.90625" style="1" customWidth="1"/>
    <col min="4622" max="4622" width="9.7265625" style="1" customWidth="1"/>
    <col min="4623" max="4623" width="7.7265625" style="1" customWidth="1"/>
    <col min="4624" max="4866" width="11.36328125" style="1"/>
    <col min="4867" max="4867" width="15.6328125" style="1" customWidth="1"/>
    <col min="4868" max="4870" width="7.6328125" style="1" customWidth="1"/>
    <col min="4871" max="4871" width="9" style="1" customWidth="1"/>
    <col min="4872" max="4873" width="7.6328125" style="1" customWidth="1"/>
    <col min="4874" max="4875" width="8.26953125" style="1" customWidth="1"/>
    <col min="4876" max="4876" width="7.08984375" style="1" customWidth="1"/>
    <col min="4877" max="4877" width="8.90625" style="1" customWidth="1"/>
    <col min="4878" max="4878" width="9.7265625" style="1" customWidth="1"/>
    <col min="4879" max="4879" width="7.7265625" style="1" customWidth="1"/>
    <col min="4880" max="5122" width="11.36328125" style="1"/>
    <col min="5123" max="5123" width="15.6328125" style="1" customWidth="1"/>
    <col min="5124" max="5126" width="7.6328125" style="1" customWidth="1"/>
    <col min="5127" max="5127" width="9" style="1" customWidth="1"/>
    <col min="5128" max="5129" width="7.6328125" style="1" customWidth="1"/>
    <col min="5130" max="5131" width="8.26953125" style="1" customWidth="1"/>
    <col min="5132" max="5132" width="7.08984375" style="1" customWidth="1"/>
    <col min="5133" max="5133" width="8.90625" style="1" customWidth="1"/>
    <col min="5134" max="5134" width="9.7265625" style="1" customWidth="1"/>
    <col min="5135" max="5135" width="7.7265625" style="1" customWidth="1"/>
    <col min="5136" max="5378" width="11.36328125" style="1"/>
    <col min="5379" max="5379" width="15.6328125" style="1" customWidth="1"/>
    <col min="5380" max="5382" width="7.6328125" style="1" customWidth="1"/>
    <col min="5383" max="5383" width="9" style="1" customWidth="1"/>
    <col min="5384" max="5385" width="7.6328125" style="1" customWidth="1"/>
    <col min="5386" max="5387" width="8.26953125" style="1" customWidth="1"/>
    <col min="5388" max="5388" width="7.08984375" style="1" customWidth="1"/>
    <col min="5389" max="5389" width="8.90625" style="1" customWidth="1"/>
    <col min="5390" max="5390" width="9.7265625" style="1" customWidth="1"/>
    <col min="5391" max="5391" width="7.7265625" style="1" customWidth="1"/>
    <col min="5392" max="5634" width="11.36328125" style="1"/>
    <col min="5635" max="5635" width="15.6328125" style="1" customWidth="1"/>
    <col min="5636" max="5638" width="7.6328125" style="1" customWidth="1"/>
    <col min="5639" max="5639" width="9" style="1" customWidth="1"/>
    <col min="5640" max="5641" width="7.6328125" style="1" customWidth="1"/>
    <col min="5642" max="5643" width="8.26953125" style="1" customWidth="1"/>
    <col min="5644" max="5644" width="7.08984375" style="1" customWidth="1"/>
    <col min="5645" max="5645" width="8.90625" style="1" customWidth="1"/>
    <col min="5646" max="5646" width="9.7265625" style="1" customWidth="1"/>
    <col min="5647" max="5647" width="7.7265625" style="1" customWidth="1"/>
    <col min="5648" max="5890" width="11.36328125" style="1"/>
    <col min="5891" max="5891" width="15.6328125" style="1" customWidth="1"/>
    <col min="5892" max="5894" width="7.6328125" style="1" customWidth="1"/>
    <col min="5895" max="5895" width="9" style="1" customWidth="1"/>
    <col min="5896" max="5897" width="7.6328125" style="1" customWidth="1"/>
    <col min="5898" max="5899" width="8.26953125" style="1" customWidth="1"/>
    <col min="5900" max="5900" width="7.08984375" style="1" customWidth="1"/>
    <col min="5901" max="5901" width="8.90625" style="1" customWidth="1"/>
    <col min="5902" max="5902" width="9.7265625" style="1" customWidth="1"/>
    <col min="5903" max="5903" width="7.7265625" style="1" customWidth="1"/>
    <col min="5904" max="6146" width="11.36328125" style="1"/>
    <col min="6147" max="6147" width="15.6328125" style="1" customWidth="1"/>
    <col min="6148" max="6150" width="7.6328125" style="1" customWidth="1"/>
    <col min="6151" max="6151" width="9" style="1" customWidth="1"/>
    <col min="6152" max="6153" width="7.6328125" style="1" customWidth="1"/>
    <col min="6154" max="6155" width="8.26953125" style="1" customWidth="1"/>
    <col min="6156" max="6156" width="7.08984375" style="1" customWidth="1"/>
    <col min="6157" max="6157" width="8.90625" style="1" customWidth="1"/>
    <col min="6158" max="6158" width="9.7265625" style="1" customWidth="1"/>
    <col min="6159" max="6159" width="7.7265625" style="1" customWidth="1"/>
    <col min="6160" max="6402" width="11.36328125" style="1"/>
    <col min="6403" max="6403" width="15.6328125" style="1" customWidth="1"/>
    <col min="6404" max="6406" width="7.6328125" style="1" customWidth="1"/>
    <col min="6407" max="6407" width="9" style="1" customWidth="1"/>
    <col min="6408" max="6409" width="7.6328125" style="1" customWidth="1"/>
    <col min="6410" max="6411" width="8.26953125" style="1" customWidth="1"/>
    <col min="6412" max="6412" width="7.08984375" style="1" customWidth="1"/>
    <col min="6413" max="6413" width="8.90625" style="1" customWidth="1"/>
    <col min="6414" max="6414" width="9.7265625" style="1" customWidth="1"/>
    <col min="6415" max="6415" width="7.7265625" style="1" customWidth="1"/>
    <col min="6416" max="6658" width="11.36328125" style="1"/>
    <col min="6659" max="6659" width="15.6328125" style="1" customWidth="1"/>
    <col min="6660" max="6662" width="7.6328125" style="1" customWidth="1"/>
    <col min="6663" max="6663" width="9" style="1" customWidth="1"/>
    <col min="6664" max="6665" width="7.6328125" style="1" customWidth="1"/>
    <col min="6666" max="6667" width="8.26953125" style="1" customWidth="1"/>
    <col min="6668" max="6668" width="7.08984375" style="1" customWidth="1"/>
    <col min="6669" max="6669" width="8.90625" style="1" customWidth="1"/>
    <col min="6670" max="6670" width="9.7265625" style="1" customWidth="1"/>
    <col min="6671" max="6671" width="7.7265625" style="1" customWidth="1"/>
    <col min="6672" max="6914" width="11.36328125" style="1"/>
    <col min="6915" max="6915" width="15.6328125" style="1" customWidth="1"/>
    <col min="6916" max="6918" width="7.6328125" style="1" customWidth="1"/>
    <col min="6919" max="6919" width="9" style="1" customWidth="1"/>
    <col min="6920" max="6921" width="7.6328125" style="1" customWidth="1"/>
    <col min="6922" max="6923" width="8.26953125" style="1" customWidth="1"/>
    <col min="6924" max="6924" width="7.08984375" style="1" customWidth="1"/>
    <col min="6925" max="6925" width="8.90625" style="1" customWidth="1"/>
    <col min="6926" max="6926" width="9.7265625" style="1" customWidth="1"/>
    <col min="6927" max="6927" width="7.7265625" style="1" customWidth="1"/>
    <col min="6928" max="7170" width="11.36328125" style="1"/>
    <col min="7171" max="7171" width="15.6328125" style="1" customWidth="1"/>
    <col min="7172" max="7174" width="7.6328125" style="1" customWidth="1"/>
    <col min="7175" max="7175" width="9" style="1" customWidth="1"/>
    <col min="7176" max="7177" width="7.6328125" style="1" customWidth="1"/>
    <col min="7178" max="7179" width="8.26953125" style="1" customWidth="1"/>
    <col min="7180" max="7180" width="7.08984375" style="1" customWidth="1"/>
    <col min="7181" max="7181" width="8.90625" style="1" customWidth="1"/>
    <col min="7182" max="7182" width="9.7265625" style="1" customWidth="1"/>
    <col min="7183" max="7183" width="7.7265625" style="1" customWidth="1"/>
    <col min="7184" max="7426" width="11.36328125" style="1"/>
    <col min="7427" max="7427" width="15.6328125" style="1" customWidth="1"/>
    <col min="7428" max="7430" width="7.6328125" style="1" customWidth="1"/>
    <col min="7431" max="7431" width="9" style="1" customWidth="1"/>
    <col min="7432" max="7433" width="7.6328125" style="1" customWidth="1"/>
    <col min="7434" max="7435" width="8.26953125" style="1" customWidth="1"/>
    <col min="7436" max="7436" width="7.08984375" style="1" customWidth="1"/>
    <col min="7437" max="7437" width="8.90625" style="1" customWidth="1"/>
    <col min="7438" max="7438" width="9.7265625" style="1" customWidth="1"/>
    <col min="7439" max="7439" width="7.7265625" style="1" customWidth="1"/>
    <col min="7440" max="7682" width="11.36328125" style="1"/>
    <col min="7683" max="7683" width="15.6328125" style="1" customWidth="1"/>
    <col min="7684" max="7686" width="7.6328125" style="1" customWidth="1"/>
    <col min="7687" max="7687" width="9" style="1" customWidth="1"/>
    <col min="7688" max="7689" width="7.6328125" style="1" customWidth="1"/>
    <col min="7690" max="7691" width="8.26953125" style="1" customWidth="1"/>
    <col min="7692" max="7692" width="7.08984375" style="1" customWidth="1"/>
    <col min="7693" max="7693" width="8.90625" style="1" customWidth="1"/>
    <col min="7694" max="7694" width="9.7265625" style="1" customWidth="1"/>
    <col min="7695" max="7695" width="7.7265625" style="1" customWidth="1"/>
    <col min="7696" max="7938" width="11.36328125" style="1"/>
    <col min="7939" max="7939" width="15.6328125" style="1" customWidth="1"/>
    <col min="7940" max="7942" width="7.6328125" style="1" customWidth="1"/>
    <col min="7943" max="7943" width="9" style="1" customWidth="1"/>
    <col min="7944" max="7945" width="7.6328125" style="1" customWidth="1"/>
    <col min="7946" max="7947" width="8.26953125" style="1" customWidth="1"/>
    <col min="7948" max="7948" width="7.08984375" style="1" customWidth="1"/>
    <col min="7949" max="7949" width="8.90625" style="1" customWidth="1"/>
    <col min="7950" max="7950" width="9.7265625" style="1" customWidth="1"/>
    <col min="7951" max="7951" width="7.7265625" style="1" customWidth="1"/>
    <col min="7952" max="8194" width="11.36328125" style="1"/>
    <col min="8195" max="8195" width="15.6328125" style="1" customWidth="1"/>
    <col min="8196" max="8198" width="7.6328125" style="1" customWidth="1"/>
    <col min="8199" max="8199" width="9" style="1" customWidth="1"/>
    <col min="8200" max="8201" width="7.6328125" style="1" customWidth="1"/>
    <col min="8202" max="8203" width="8.26953125" style="1" customWidth="1"/>
    <col min="8204" max="8204" width="7.08984375" style="1" customWidth="1"/>
    <col min="8205" max="8205" width="8.90625" style="1" customWidth="1"/>
    <col min="8206" max="8206" width="9.7265625" style="1" customWidth="1"/>
    <col min="8207" max="8207" width="7.7265625" style="1" customWidth="1"/>
    <col min="8208" max="8450" width="11.36328125" style="1"/>
    <col min="8451" max="8451" width="15.6328125" style="1" customWidth="1"/>
    <col min="8452" max="8454" width="7.6328125" style="1" customWidth="1"/>
    <col min="8455" max="8455" width="9" style="1" customWidth="1"/>
    <col min="8456" max="8457" width="7.6328125" style="1" customWidth="1"/>
    <col min="8458" max="8459" width="8.26953125" style="1" customWidth="1"/>
    <col min="8460" max="8460" width="7.08984375" style="1" customWidth="1"/>
    <col min="8461" max="8461" width="8.90625" style="1" customWidth="1"/>
    <col min="8462" max="8462" width="9.7265625" style="1" customWidth="1"/>
    <col min="8463" max="8463" width="7.7265625" style="1" customWidth="1"/>
    <col min="8464" max="8706" width="11.36328125" style="1"/>
    <col min="8707" max="8707" width="15.6328125" style="1" customWidth="1"/>
    <col min="8708" max="8710" width="7.6328125" style="1" customWidth="1"/>
    <col min="8711" max="8711" width="9" style="1" customWidth="1"/>
    <col min="8712" max="8713" width="7.6328125" style="1" customWidth="1"/>
    <col min="8714" max="8715" width="8.26953125" style="1" customWidth="1"/>
    <col min="8716" max="8716" width="7.08984375" style="1" customWidth="1"/>
    <col min="8717" max="8717" width="8.90625" style="1" customWidth="1"/>
    <col min="8718" max="8718" width="9.7265625" style="1" customWidth="1"/>
    <col min="8719" max="8719" width="7.7265625" style="1" customWidth="1"/>
    <col min="8720" max="8962" width="11.36328125" style="1"/>
    <col min="8963" max="8963" width="15.6328125" style="1" customWidth="1"/>
    <col min="8964" max="8966" width="7.6328125" style="1" customWidth="1"/>
    <col min="8967" max="8967" width="9" style="1" customWidth="1"/>
    <col min="8968" max="8969" width="7.6328125" style="1" customWidth="1"/>
    <col min="8970" max="8971" width="8.26953125" style="1" customWidth="1"/>
    <col min="8972" max="8972" width="7.08984375" style="1" customWidth="1"/>
    <col min="8973" max="8973" width="8.90625" style="1" customWidth="1"/>
    <col min="8974" max="8974" width="9.7265625" style="1" customWidth="1"/>
    <col min="8975" max="8975" width="7.7265625" style="1" customWidth="1"/>
    <col min="8976" max="9218" width="11.36328125" style="1"/>
    <col min="9219" max="9219" width="15.6328125" style="1" customWidth="1"/>
    <col min="9220" max="9222" width="7.6328125" style="1" customWidth="1"/>
    <col min="9223" max="9223" width="9" style="1" customWidth="1"/>
    <col min="9224" max="9225" width="7.6328125" style="1" customWidth="1"/>
    <col min="9226" max="9227" width="8.26953125" style="1" customWidth="1"/>
    <col min="9228" max="9228" width="7.08984375" style="1" customWidth="1"/>
    <col min="9229" max="9229" width="8.90625" style="1" customWidth="1"/>
    <col min="9230" max="9230" width="9.7265625" style="1" customWidth="1"/>
    <col min="9231" max="9231" width="7.7265625" style="1" customWidth="1"/>
    <col min="9232" max="9474" width="11.36328125" style="1"/>
    <col min="9475" max="9475" width="15.6328125" style="1" customWidth="1"/>
    <col min="9476" max="9478" width="7.6328125" style="1" customWidth="1"/>
    <col min="9479" max="9479" width="9" style="1" customWidth="1"/>
    <col min="9480" max="9481" width="7.6328125" style="1" customWidth="1"/>
    <col min="9482" max="9483" width="8.26953125" style="1" customWidth="1"/>
    <col min="9484" max="9484" width="7.08984375" style="1" customWidth="1"/>
    <col min="9485" max="9485" width="8.90625" style="1" customWidth="1"/>
    <col min="9486" max="9486" width="9.7265625" style="1" customWidth="1"/>
    <col min="9487" max="9487" width="7.7265625" style="1" customWidth="1"/>
    <col min="9488" max="9730" width="11.36328125" style="1"/>
    <col min="9731" max="9731" width="15.6328125" style="1" customWidth="1"/>
    <col min="9732" max="9734" width="7.6328125" style="1" customWidth="1"/>
    <col min="9735" max="9735" width="9" style="1" customWidth="1"/>
    <col min="9736" max="9737" width="7.6328125" style="1" customWidth="1"/>
    <col min="9738" max="9739" width="8.26953125" style="1" customWidth="1"/>
    <col min="9740" max="9740" width="7.08984375" style="1" customWidth="1"/>
    <col min="9741" max="9741" width="8.90625" style="1" customWidth="1"/>
    <col min="9742" max="9742" width="9.7265625" style="1" customWidth="1"/>
    <col min="9743" max="9743" width="7.7265625" style="1" customWidth="1"/>
    <col min="9744" max="9986" width="11.36328125" style="1"/>
    <col min="9987" max="9987" width="15.6328125" style="1" customWidth="1"/>
    <col min="9988" max="9990" width="7.6328125" style="1" customWidth="1"/>
    <col min="9991" max="9991" width="9" style="1" customWidth="1"/>
    <col min="9992" max="9993" width="7.6328125" style="1" customWidth="1"/>
    <col min="9994" max="9995" width="8.26953125" style="1" customWidth="1"/>
    <col min="9996" max="9996" width="7.08984375" style="1" customWidth="1"/>
    <col min="9997" max="9997" width="8.90625" style="1" customWidth="1"/>
    <col min="9998" max="9998" width="9.7265625" style="1" customWidth="1"/>
    <col min="9999" max="9999" width="7.7265625" style="1" customWidth="1"/>
    <col min="10000" max="10242" width="11.36328125" style="1"/>
    <col min="10243" max="10243" width="15.6328125" style="1" customWidth="1"/>
    <col min="10244" max="10246" width="7.6328125" style="1" customWidth="1"/>
    <col min="10247" max="10247" width="9" style="1" customWidth="1"/>
    <col min="10248" max="10249" width="7.6328125" style="1" customWidth="1"/>
    <col min="10250" max="10251" width="8.26953125" style="1" customWidth="1"/>
    <col min="10252" max="10252" width="7.08984375" style="1" customWidth="1"/>
    <col min="10253" max="10253" width="8.90625" style="1" customWidth="1"/>
    <col min="10254" max="10254" width="9.7265625" style="1" customWidth="1"/>
    <col min="10255" max="10255" width="7.7265625" style="1" customWidth="1"/>
    <col min="10256" max="10498" width="11.36328125" style="1"/>
    <col min="10499" max="10499" width="15.6328125" style="1" customWidth="1"/>
    <col min="10500" max="10502" width="7.6328125" style="1" customWidth="1"/>
    <col min="10503" max="10503" width="9" style="1" customWidth="1"/>
    <col min="10504" max="10505" width="7.6328125" style="1" customWidth="1"/>
    <col min="10506" max="10507" width="8.26953125" style="1" customWidth="1"/>
    <col min="10508" max="10508" width="7.08984375" style="1" customWidth="1"/>
    <col min="10509" max="10509" width="8.90625" style="1" customWidth="1"/>
    <col min="10510" max="10510" width="9.7265625" style="1" customWidth="1"/>
    <col min="10511" max="10511" width="7.7265625" style="1" customWidth="1"/>
    <col min="10512" max="10754" width="11.36328125" style="1"/>
    <col min="10755" max="10755" width="15.6328125" style="1" customWidth="1"/>
    <col min="10756" max="10758" width="7.6328125" style="1" customWidth="1"/>
    <col min="10759" max="10759" width="9" style="1" customWidth="1"/>
    <col min="10760" max="10761" width="7.6328125" style="1" customWidth="1"/>
    <col min="10762" max="10763" width="8.26953125" style="1" customWidth="1"/>
    <col min="10764" max="10764" width="7.08984375" style="1" customWidth="1"/>
    <col min="10765" max="10765" width="8.90625" style="1" customWidth="1"/>
    <col min="10766" max="10766" width="9.7265625" style="1" customWidth="1"/>
    <col min="10767" max="10767" width="7.7265625" style="1" customWidth="1"/>
    <col min="10768" max="11010" width="11.36328125" style="1"/>
    <col min="11011" max="11011" width="15.6328125" style="1" customWidth="1"/>
    <col min="11012" max="11014" width="7.6328125" style="1" customWidth="1"/>
    <col min="11015" max="11015" width="9" style="1" customWidth="1"/>
    <col min="11016" max="11017" width="7.6328125" style="1" customWidth="1"/>
    <col min="11018" max="11019" width="8.26953125" style="1" customWidth="1"/>
    <col min="11020" max="11020" width="7.08984375" style="1" customWidth="1"/>
    <col min="11021" max="11021" width="8.90625" style="1" customWidth="1"/>
    <col min="11022" max="11022" width="9.7265625" style="1" customWidth="1"/>
    <col min="11023" max="11023" width="7.7265625" style="1" customWidth="1"/>
    <col min="11024" max="11266" width="11.36328125" style="1"/>
    <col min="11267" max="11267" width="15.6328125" style="1" customWidth="1"/>
    <col min="11268" max="11270" width="7.6328125" style="1" customWidth="1"/>
    <col min="11271" max="11271" width="9" style="1" customWidth="1"/>
    <col min="11272" max="11273" width="7.6328125" style="1" customWidth="1"/>
    <col min="11274" max="11275" width="8.26953125" style="1" customWidth="1"/>
    <col min="11276" max="11276" width="7.08984375" style="1" customWidth="1"/>
    <col min="11277" max="11277" width="8.90625" style="1" customWidth="1"/>
    <col min="11278" max="11278" width="9.7265625" style="1" customWidth="1"/>
    <col min="11279" max="11279" width="7.7265625" style="1" customWidth="1"/>
    <col min="11280" max="11522" width="11.36328125" style="1"/>
    <col min="11523" max="11523" width="15.6328125" style="1" customWidth="1"/>
    <col min="11524" max="11526" width="7.6328125" style="1" customWidth="1"/>
    <col min="11527" max="11527" width="9" style="1" customWidth="1"/>
    <col min="11528" max="11529" width="7.6328125" style="1" customWidth="1"/>
    <col min="11530" max="11531" width="8.26953125" style="1" customWidth="1"/>
    <col min="11532" max="11532" width="7.08984375" style="1" customWidth="1"/>
    <col min="11533" max="11533" width="8.90625" style="1" customWidth="1"/>
    <col min="11534" max="11534" width="9.7265625" style="1" customWidth="1"/>
    <col min="11535" max="11535" width="7.7265625" style="1" customWidth="1"/>
    <col min="11536" max="11778" width="11.36328125" style="1"/>
    <col min="11779" max="11779" width="15.6328125" style="1" customWidth="1"/>
    <col min="11780" max="11782" width="7.6328125" style="1" customWidth="1"/>
    <col min="11783" max="11783" width="9" style="1" customWidth="1"/>
    <col min="11784" max="11785" width="7.6328125" style="1" customWidth="1"/>
    <col min="11786" max="11787" width="8.26953125" style="1" customWidth="1"/>
    <col min="11788" max="11788" width="7.08984375" style="1" customWidth="1"/>
    <col min="11789" max="11789" width="8.90625" style="1" customWidth="1"/>
    <col min="11790" max="11790" width="9.7265625" style="1" customWidth="1"/>
    <col min="11791" max="11791" width="7.7265625" style="1" customWidth="1"/>
    <col min="11792" max="12034" width="11.36328125" style="1"/>
    <col min="12035" max="12035" width="15.6328125" style="1" customWidth="1"/>
    <col min="12036" max="12038" width="7.6328125" style="1" customWidth="1"/>
    <col min="12039" max="12039" width="9" style="1" customWidth="1"/>
    <col min="12040" max="12041" width="7.6328125" style="1" customWidth="1"/>
    <col min="12042" max="12043" width="8.26953125" style="1" customWidth="1"/>
    <col min="12044" max="12044" width="7.08984375" style="1" customWidth="1"/>
    <col min="12045" max="12045" width="8.90625" style="1" customWidth="1"/>
    <col min="12046" max="12046" width="9.7265625" style="1" customWidth="1"/>
    <col min="12047" max="12047" width="7.7265625" style="1" customWidth="1"/>
    <col min="12048" max="12290" width="11.36328125" style="1"/>
    <col min="12291" max="12291" width="15.6328125" style="1" customWidth="1"/>
    <col min="12292" max="12294" width="7.6328125" style="1" customWidth="1"/>
    <col min="12295" max="12295" width="9" style="1" customWidth="1"/>
    <col min="12296" max="12297" width="7.6328125" style="1" customWidth="1"/>
    <col min="12298" max="12299" width="8.26953125" style="1" customWidth="1"/>
    <col min="12300" max="12300" width="7.08984375" style="1" customWidth="1"/>
    <col min="12301" max="12301" width="8.90625" style="1" customWidth="1"/>
    <col min="12302" max="12302" width="9.7265625" style="1" customWidth="1"/>
    <col min="12303" max="12303" width="7.7265625" style="1" customWidth="1"/>
    <col min="12304" max="12546" width="11.36328125" style="1"/>
    <col min="12547" max="12547" width="15.6328125" style="1" customWidth="1"/>
    <col min="12548" max="12550" width="7.6328125" style="1" customWidth="1"/>
    <col min="12551" max="12551" width="9" style="1" customWidth="1"/>
    <col min="12552" max="12553" width="7.6328125" style="1" customWidth="1"/>
    <col min="12554" max="12555" width="8.26953125" style="1" customWidth="1"/>
    <col min="12556" max="12556" width="7.08984375" style="1" customWidth="1"/>
    <col min="12557" max="12557" width="8.90625" style="1" customWidth="1"/>
    <col min="12558" max="12558" width="9.7265625" style="1" customWidth="1"/>
    <col min="12559" max="12559" width="7.7265625" style="1" customWidth="1"/>
    <col min="12560" max="12802" width="11.36328125" style="1"/>
    <col min="12803" max="12803" width="15.6328125" style="1" customWidth="1"/>
    <col min="12804" max="12806" width="7.6328125" style="1" customWidth="1"/>
    <col min="12807" max="12807" width="9" style="1" customWidth="1"/>
    <col min="12808" max="12809" width="7.6328125" style="1" customWidth="1"/>
    <col min="12810" max="12811" width="8.26953125" style="1" customWidth="1"/>
    <col min="12812" max="12812" width="7.08984375" style="1" customWidth="1"/>
    <col min="12813" max="12813" width="8.90625" style="1" customWidth="1"/>
    <col min="12814" max="12814" width="9.7265625" style="1" customWidth="1"/>
    <col min="12815" max="12815" width="7.7265625" style="1" customWidth="1"/>
    <col min="12816" max="13058" width="11.36328125" style="1"/>
    <col min="13059" max="13059" width="15.6328125" style="1" customWidth="1"/>
    <col min="13060" max="13062" width="7.6328125" style="1" customWidth="1"/>
    <col min="13063" max="13063" width="9" style="1" customWidth="1"/>
    <col min="13064" max="13065" width="7.6328125" style="1" customWidth="1"/>
    <col min="13066" max="13067" width="8.26953125" style="1" customWidth="1"/>
    <col min="13068" max="13068" width="7.08984375" style="1" customWidth="1"/>
    <col min="13069" max="13069" width="8.90625" style="1" customWidth="1"/>
    <col min="13070" max="13070" width="9.7265625" style="1" customWidth="1"/>
    <col min="13071" max="13071" width="7.7265625" style="1" customWidth="1"/>
    <col min="13072" max="13314" width="11.36328125" style="1"/>
    <col min="13315" max="13315" width="15.6328125" style="1" customWidth="1"/>
    <col min="13316" max="13318" width="7.6328125" style="1" customWidth="1"/>
    <col min="13319" max="13319" width="9" style="1" customWidth="1"/>
    <col min="13320" max="13321" width="7.6328125" style="1" customWidth="1"/>
    <col min="13322" max="13323" width="8.26953125" style="1" customWidth="1"/>
    <col min="13324" max="13324" width="7.08984375" style="1" customWidth="1"/>
    <col min="13325" max="13325" width="8.90625" style="1" customWidth="1"/>
    <col min="13326" max="13326" width="9.7265625" style="1" customWidth="1"/>
    <col min="13327" max="13327" width="7.7265625" style="1" customWidth="1"/>
    <col min="13328" max="13570" width="11.36328125" style="1"/>
    <col min="13571" max="13571" width="15.6328125" style="1" customWidth="1"/>
    <col min="13572" max="13574" width="7.6328125" style="1" customWidth="1"/>
    <col min="13575" max="13575" width="9" style="1" customWidth="1"/>
    <col min="13576" max="13577" width="7.6328125" style="1" customWidth="1"/>
    <col min="13578" max="13579" width="8.26953125" style="1" customWidth="1"/>
    <col min="13580" max="13580" width="7.08984375" style="1" customWidth="1"/>
    <col min="13581" max="13581" width="8.90625" style="1" customWidth="1"/>
    <col min="13582" max="13582" width="9.7265625" style="1" customWidth="1"/>
    <col min="13583" max="13583" width="7.7265625" style="1" customWidth="1"/>
    <col min="13584" max="13826" width="11.36328125" style="1"/>
    <col min="13827" max="13827" width="15.6328125" style="1" customWidth="1"/>
    <col min="13828" max="13830" width="7.6328125" style="1" customWidth="1"/>
    <col min="13831" max="13831" width="9" style="1" customWidth="1"/>
    <col min="13832" max="13833" width="7.6328125" style="1" customWidth="1"/>
    <col min="13834" max="13835" width="8.26953125" style="1" customWidth="1"/>
    <col min="13836" max="13836" width="7.08984375" style="1" customWidth="1"/>
    <col min="13837" max="13837" width="8.90625" style="1" customWidth="1"/>
    <col min="13838" max="13838" width="9.7265625" style="1" customWidth="1"/>
    <col min="13839" max="13839" width="7.7265625" style="1" customWidth="1"/>
    <col min="13840" max="14082" width="11.36328125" style="1"/>
    <col min="14083" max="14083" width="15.6328125" style="1" customWidth="1"/>
    <col min="14084" max="14086" width="7.6328125" style="1" customWidth="1"/>
    <col min="14087" max="14087" width="9" style="1" customWidth="1"/>
    <col min="14088" max="14089" width="7.6328125" style="1" customWidth="1"/>
    <col min="14090" max="14091" width="8.26953125" style="1" customWidth="1"/>
    <col min="14092" max="14092" width="7.08984375" style="1" customWidth="1"/>
    <col min="14093" max="14093" width="8.90625" style="1" customWidth="1"/>
    <col min="14094" max="14094" width="9.7265625" style="1" customWidth="1"/>
    <col min="14095" max="14095" width="7.7265625" style="1" customWidth="1"/>
    <col min="14096" max="14338" width="11.36328125" style="1"/>
    <col min="14339" max="14339" width="15.6328125" style="1" customWidth="1"/>
    <col min="14340" max="14342" width="7.6328125" style="1" customWidth="1"/>
    <col min="14343" max="14343" width="9" style="1" customWidth="1"/>
    <col min="14344" max="14345" width="7.6328125" style="1" customWidth="1"/>
    <col min="14346" max="14347" width="8.26953125" style="1" customWidth="1"/>
    <col min="14348" max="14348" width="7.08984375" style="1" customWidth="1"/>
    <col min="14349" max="14349" width="8.90625" style="1" customWidth="1"/>
    <col min="14350" max="14350" width="9.7265625" style="1" customWidth="1"/>
    <col min="14351" max="14351" width="7.7265625" style="1" customWidth="1"/>
    <col min="14352" max="14594" width="11.36328125" style="1"/>
    <col min="14595" max="14595" width="15.6328125" style="1" customWidth="1"/>
    <col min="14596" max="14598" width="7.6328125" style="1" customWidth="1"/>
    <col min="14599" max="14599" width="9" style="1" customWidth="1"/>
    <col min="14600" max="14601" width="7.6328125" style="1" customWidth="1"/>
    <col min="14602" max="14603" width="8.26953125" style="1" customWidth="1"/>
    <col min="14604" max="14604" width="7.08984375" style="1" customWidth="1"/>
    <col min="14605" max="14605" width="8.90625" style="1" customWidth="1"/>
    <col min="14606" max="14606" width="9.7265625" style="1" customWidth="1"/>
    <col min="14607" max="14607" width="7.7265625" style="1" customWidth="1"/>
    <col min="14608" max="14850" width="11.36328125" style="1"/>
    <col min="14851" max="14851" width="15.6328125" style="1" customWidth="1"/>
    <col min="14852" max="14854" width="7.6328125" style="1" customWidth="1"/>
    <col min="14855" max="14855" width="9" style="1" customWidth="1"/>
    <col min="14856" max="14857" width="7.6328125" style="1" customWidth="1"/>
    <col min="14858" max="14859" width="8.26953125" style="1" customWidth="1"/>
    <col min="14860" max="14860" width="7.08984375" style="1" customWidth="1"/>
    <col min="14861" max="14861" width="8.90625" style="1" customWidth="1"/>
    <col min="14862" max="14862" width="9.7265625" style="1" customWidth="1"/>
    <col min="14863" max="14863" width="7.7265625" style="1" customWidth="1"/>
    <col min="14864" max="15106" width="11.36328125" style="1"/>
    <col min="15107" max="15107" width="15.6328125" style="1" customWidth="1"/>
    <col min="15108" max="15110" width="7.6328125" style="1" customWidth="1"/>
    <col min="15111" max="15111" width="9" style="1" customWidth="1"/>
    <col min="15112" max="15113" width="7.6328125" style="1" customWidth="1"/>
    <col min="15114" max="15115" width="8.26953125" style="1" customWidth="1"/>
    <col min="15116" max="15116" width="7.08984375" style="1" customWidth="1"/>
    <col min="15117" max="15117" width="8.90625" style="1" customWidth="1"/>
    <col min="15118" max="15118" width="9.7265625" style="1" customWidth="1"/>
    <col min="15119" max="15119" width="7.7265625" style="1" customWidth="1"/>
    <col min="15120" max="15362" width="11.36328125" style="1"/>
    <col min="15363" max="15363" width="15.6328125" style="1" customWidth="1"/>
    <col min="15364" max="15366" width="7.6328125" style="1" customWidth="1"/>
    <col min="15367" max="15367" width="9" style="1" customWidth="1"/>
    <col min="15368" max="15369" width="7.6328125" style="1" customWidth="1"/>
    <col min="15370" max="15371" width="8.26953125" style="1" customWidth="1"/>
    <col min="15372" max="15372" width="7.08984375" style="1" customWidth="1"/>
    <col min="15373" max="15373" width="8.90625" style="1" customWidth="1"/>
    <col min="15374" max="15374" width="9.7265625" style="1" customWidth="1"/>
    <col min="15375" max="15375" width="7.7265625" style="1" customWidth="1"/>
    <col min="15376" max="15618" width="11.36328125" style="1"/>
    <col min="15619" max="15619" width="15.6328125" style="1" customWidth="1"/>
    <col min="15620" max="15622" width="7.6328125" style="1" customWidth="1"/>
    <col min="15623" max="15623" width="9" style="1" customWidth="1"/>
    <col min="15624" max="15625" width="7.6328125" style="1" customWidth="1"/>
    <col min="15626" max="15627" width="8.26953125" style="1" customWidth="1"/>
    <col min="15628" max="15628" width="7.08984375" style="1" customWidth="1"/>
    <col min="15629" max="15629" width="8.90625" style="1" customWidth="1"/>
    <col min="15630" max="15630" width="9.7265625" style="1" customWidth="1"/>
    <col min="15631" max="15631" width="7.7265625" style="1" customWidth="1"/>
    <col min="15632" max="15874" width="11.36328125" style="1"/>
    <col min="15875" max="15875" width="15.6328125" style="1" customWidth="1"/>
    <col min="15876" max="15878" width="7.6328125" style="1" customWidth="1"/>
    <col min="15879" max="15879" width="9" style="1" customWidth="1"/>
    <col min="15880" max="15881" width="7.6328125" style="1" customWidth="1"/>
    <col min="15882" max="15883" width="8.26953125" style="1" customWidth="1"/>
    <col min="15884" max="15884" width="7.08984375" style="1" customWidth="1"/>
    <col min="15885" max="15885" width="8.90625" style="1" customWidth="1"/>
    <col min="15886" max="15886" width="9.7265625" style="1" customWidth="1"/>
    <col min="15887" max="15887" width="7.7265625" style="1" customWidth="1"/>
    <col min="15888" max="16130" width="11.36328125" style="1"/>
    <col min="16131" max="16131" width="15.6328125" style="1" customWidth="1"/>
    <col min="16132" max="16134" width="7.6328125" style="1" customWidth="1"/>
    <col min="16135" max="16135" width="9" style="1" customWidth="1"/>
    <col min="16136" max="16137" width="7.6328125" style="1" customWidth="1"/>
    <col min="16138" max="16139" width="8.26953125" style="1" customWidth="1"/>
    <col min="16140" max="16140" width="7.08984375" style="1" customWidth="1"/>
    <col min="16141" max="16141" width="8.90625" style="1" customWidth="1"/>
    <col min="16142" max="16142" width="9.7265625" style="1" customWidth="1"/>
    <col min="16143" max="16143" width="7.7265625" style="1" customWidth="1"/>
    <col min="16144" max="16384" width="11.36328125" style="1"/>
  </cols>
  <sheetData>
    <row r="1" spans="1:16" ht="12.75" customHeight="1">
      <c r="A1" s="188" t="s">
        <v>153</v>
      </c>
      <c r="B1" s="168"/>
      <c r="C1" s="168"/>
      <c r="D1" s="168"/>
      <c r="E1" s="168"/>
      <c r="F1" s="168"/>
      <c r="G1" s="168"/>
    </row>
    <row r="2" spans="1:16" ht="11.25" customHeight="1" thickBot="1">
      <c r="A2" s="169"/>
      <c r="B2" s="170"/>
      <c r="C2" s="170"/>
      <c r="D2" s="170"/>
      <c r="E2" s="170"/>
      <c r="F2" s="170"/>
      <c r="G2" s="170"/>
    </row>
    <row r="3" spans="1:16" ht="13.65" customHeight="1">
      <c r="A3" s="171"/>
      <c r="B3" s="168"/>
      <c r="C3" s="168"/>
      <c r="D3" s="275" t="s">
        <v>5</v>
      </c>
      <c r="E3" s="275"/>
      <c r="F3" s="275"/>
      <c r="G3" s="275"/>
    </row>
    <row r="4" spans="1:16" ht="12.75" customHeight="1">
      <c r="A4" s="171"/>
      <c r="B4" s="189" t="s">
        <v>8</v>
      </c>
      <c r="C4" s="189"/>
      <c r="D4" s="168"/>
      <c r="E4" s="166" t="s">
        <v>6</v>
      </c>
      <c r="F4" s="166" t="s">
        <v>0</v>
      </c>
      <c r="G4" s="167" t="s">
        <v>0</v>
      </c>
    </row>
    <row r="5" spans="1:16" s="4" customFormat="1" ht="12.75" customHeight="1">
      <c r="A5" s="173"/>
      <c r="B5" s="190" t="s">
        <v>9</v>
      </c>
      <c r="C5" s="190"/>
      <c r="D5" s="190" t="s">
        <v>3</v>
      </c>
      <c r="E5" s="174" t="s">
        <v>7</v>
      </c>
      <c r="F5" s="174" t="s">
        <v>1</v>
      </c>
      <c r="G5" s="175" t="s">
        <v>2</v>
      </c>
      <c r="H5" s="5"/>
      <c r="I5" s="6"/>
      <c r="N5" s="7"/>
      <c r="P5" s="8"/>
    </row>
    <row r="6" spans="1:16" s="4" customFormat="1" ht="11.25" customHeight="1">
      <c r="A6" s="171">
        <v>2024</v>
      </c>
      <c r="B6" s="179">
        <v>8012231</v>
      </c>
      <c r="C6" s="179"/>
      <c r="D6" s="177">
        <v>1444192</v>
      </c>
      <c r="E6" s="178">
        <v>18.024842269275563</v>
      </c>
      <c r="F6" s="179">
        <v>82211</v>
      </c>
      <c r="G6" s="178">
        <v>6</v>
      </c>
      <c r="I6" s="6"/>
      <c r="L6" s="6"/>
      <c r="M6" s="6"/>
      <c r="N6" s="6"/>
      <c r="P6" s="8"/>
    </row>
    <row r="7" spans="1:16" s="4" customFormat="1" ht="13.65" customHeight="1">
      <c r="A7" s="171">
        <v>2023</v>
      </c>
      <c r="B7" s="179">
        <v>7901963</v>
      </c>
      <c r="C7" s="179"/>
      <c r="D7" s="177">
        <v>1361981</v>
      </c>
      <c r="E7" s="178">
        <v>17.235983008272754</v>
      </c>
      <c r="F7" s="179">
        <v>126309</v>
      </c>
      <c r="G7" s="178">
        <v>10.199999999999999</v>
      </c>
      <c r="H7" s="13"/>
      <c r="I7" s="6"/>
      <c r="J7" s="12"/>
      <c r="L7" s="6"/>
      <c r="M7" s="6"/>
      <c r="N7" s="6"/>
      <c r="P7" s="8"/>
    </row>
    <row r="8" spans="1:16" s="4" customFormat="1" ht="13.65" customHeight="1">
      <c r="A8" s="171">
        <v>2022</v>
      </c>
      <c r="B8" s="179">
        <v>7761823</v>
      </c>
      <c r="C8" s="179"/>
      <c r="D8" s="177">
        <v>1235672</v>
      </c>
      <c r="E8" s="178">
        <v>15.919868309287653</v>
      </c>
      <c r="F8" s="179">
        <v>5368</v>
      </c>
      <c r="G8" s="178">
        <v>0.4</v>
      </c>
      <c r="H8" s="13"/>
      <c r="I8" s="6"/>
      <c r="J8" s="12"/>
      <c r="L8" s="6"/>
      <c r="M8" s="6"/>
      <c r="N8" s="6"/>
      <c r="P8" s="8"/>
    </row>
    <row r="9" spans="1:16" s="4" customFormat="1" ht="13.65" customHeight="1">
      <c r="A9" s="171" t="s">
        <v>146</v>
      </c>
      <c r="B9" s="191">
        <v>7749896</v>
      </c>
      <c r="C9" s="191"/>
      <c r="D9" s="180">
        <v>1230304</v>
      </c>
      <c r="E9" s="178">
        <v>15.875103356225683</v>
      </c>
      <c r="F9" s="181" t="s">
        <v>147</v>
      </c>
      <c r="G9" s="182" t="s">
        <v>147</v>
      </c>
      <c r="H9" s="13"/>
      <c r="I9" s="6"/>
      <c r="L9" s="6"/>
      <c r="M9" s="6"/>
      <c r="N9" s="6"/>
      <c r="P9" s="8"/>
    </row>
    <row r="10" spans="1:16" s="4" customFormat="1" ht="13.65" customHeight="1">
      <c r="A10" s="171">
        <v>2020</v>
      </c>
      <c r="B10" s="191">
        <v>7780479</v>
      </c>
      <c r="C10" s="191"/>
      <c r="D10" s="180">
        <v>1260619</v>
      </c>
      <c r="E10" s="172">
        <v>16.2</v>
      </c>
      <c r="F10" s="183">
        <v>101192</v>
      </c>
      <c r="G10" s="178">
        <v>8.6999999999999993</v>
      </c>
      <c r="H10" s="13"/>
      <c r="I10" s="6"/>
      <c r="L10" s="6"/>
      <c r="M10" s="6"/>
      <c r="N10" s="6"/>
      <c r="P10" s="8"/>
    </row>
    <row r="11" spans="1:16" s="4" customFormat="1" ht="13.65" customHeight="1">
      <c r="A11" s="171">
        <v>2019</v>
      </c>
      <c r="B11" s="191">
        <v>7675217</v>
      </c>
      <c r="C11" s="191"/>
      <c r="D11" s="180">
        <v>1159427</v>
      </c>
      <c r="E11" s="172">
        <v>15.11</v>
      </c>
      <c r="F11" s="183">
        <v>77328</v>
      </c>
      <c r="G11" s="178">
        <v>7.1</v>
      </c>
      <c r="H11" s="13"/>
      <c r="I11" s="6"/>
      <c r="L11" s="6"/>
      <c r="M11" s="6"/>
      <c r="N11" s="6"/>
      <c r="P11" s="8"/>
    </row>
    <row r="12" spans="1:16" s="4" customFormat="1" ht="13.65" customHeight="1">
      <c r="A12" s="171">
        <v>2018</v>
      </c>
      <c r="B12" s="191">
        <v>7600065</v>
      </c>
      <c r="C12" s="191"/>
      <c r="D12" s="180">
        <v>1082099</v>
      </c>
      <c r="E12" s="172">
        <v>14.24</v>
      </c>
      <c r="F12" s="183">
        <v>40737</v>
      </c>
      <c r="G12" s="178">
        <v>3.9</v>
      </c>
      <c r="H12" s="13"/>
      <c r="I12" s="6"/>
      <c r="L12" s="6"/>
      <c r="M12" s="20"/>
      <c r="N12" s="20"/>
      <c r="P12" s="8"/>
    </row>
    <row r="13" spans="1:16" s="4" customFormat="1" ht="13.65" customHeight="1">
      <c r="A13" s="171">
        <v>2017</v>
      </c>
      <c r="B13" s="191">
        <v>7555830</v>
      </c>
      <c r="C13" s="191"/>
      <c r="D13" s="180">
        <v>1041362</v>
      </c>
      <c r="E13" s="172">
        <v>13.78</v>
      </c>
      <c r="F13" s="183">
        <v>17964</v>
      </c>
      <c r="G13" s="178">
        <v>1.8</v>
      </c>
      <c r="H13" s="13"/>
      <c r="I13" s="6"/>
      <c r="L13" s="6"/>
      <c r="M13" s="20"/>
      <c r="N13" s="20"/>
      <c r="P13" s="8"/>
    </row>
    <row r="14" spans="1:16" s="4" customFormat="1" ht="13.65" customHeight="1">
      <c r="A14" s="171">
        <v>2016</v>
      </c>
      <c r="B14" s="191">
        <v>7522596</v>
      </c>
      <c r="C14" s="191"/>
      <c r="D14" s="180">
        <v>1023398</v>
      </c>
      <c r="E14" s="172">
        <v>13.6</v>
      </c>
      <c r="F14" s="183">
        <v>-4671</v>
      </c>
      <c r="G14" s="178">
        <v>-0.5</v>
      </c>
      <c r="H14" s="13"/>
      <c r="I14" s="6"/>
      <c r="L14" s="6"/>
      <c r="M14" s="20"/>
      <c r="N14" s="20"/>
      <c r="P14" s="8"/>
    </row>
    <row r="15" spans="1:16" s="4" customFormat="1" ht="13.65" customHeight="1">
      <c r="A15" s="171">
        <v>2015</v>
      </c>
      <c r="B15" s="191">
        <v>7508106</v>
      </c>
      <c r="C15" s="191"/>
      <c r="D15" s="180">
        <v>1028069</v>
      </c>
      <c r="E15" s="172">
        <v>13.69</v>
      </c>
      <c r="F15" s="183">
        <v>-61145</v>
      </c>
      <c r="G15" s="178">
        <v>-5.6</v>
      </c>
      <c r="H15" s="13"/>
      <c r="I15" s="6"/>
      <c r="L15" s="6"/>
      <c r="M15" s="20"/>
      <c r="N15" s="20"/>
      <c r="P15" s="8"/>
    </row>
    <row r="16" spans="1:16" s="4" customFormat="1" ht="13.65" customHeight="1">
      <c r="A16" s="171">
        <v>2014</v>
      </c>
      <c r="B16" s="191">
        <v>7518903</v>
      </c>
      <c r="C16" s="191"/>
      <c r="D16" s="180">
        <v>1089214</v>
      </c>
      <c r="E16" s="172">
        <v>14.49</v>
      </c>
      <c r="F16" s="183">
        <v>-69258</v>
      </c>
      <c r="G16" s="178">
        <v>-6</v>
      </c>
      <c r="H16" s="13"/>
      <c r="I16" s="6"/>
      <c r="L16" s="6"/>
      <c r="M16" s="20"/>
      <c r="N16" s="20"/>
      <c r="P16" s="8"/>
    </row>
    <row r="17" spans="1:16" s="4" customFormat="1" ht="13.65" customHeight="1">
      <c r="A17" s="171">
        <v>2013</v>
      </c>
      <c r="B17" s="191">
        <v>7553650</v>
      </c>
      <c r="C17" s="191"/>
      <c r="D17" s="180">
        <v>1158472</v>
      </c>
      <c r="E17" s="172">
        <v>15.34</v>
      </c>
      <c r="F17" s="183">
        <v>-28307</v>
      </c>
      <c r="G17" s="178">
        <v>-2.4</v>
      </c>
      <c r="H17" s="13"/>
      <c r="I17" s="6"/>
      <c r="L17" s="6"/>
      <c r="M17" s="20"/>
      <c r="N17" s="20"/>
      <c r="P17" s="8"/>
    </row>
    <row r="18" spans="1:16" s="4" customFormat="1" ht="13.65" customHeight="1">
      <c r="A18" s="171">
        <v>2012</v>
      </c>
      <c r="B18" s="191">
        <v>7570908</v>
      </c>
      <c r="C18" s="191"/>
      <c r="D18" s="180">
        <v>1186779</v>
      </c>
      <c r="E18" s="172">
        <v>15.68</v>
      </c>
      <c r="F18" s="183">
        <v>927</v>
      </c>
      <c r="G18" s="178">
        <v>0.1</v>
      </c>
      <c r="H18" s="13"/>
      <c r="I18" s="6"/>
      <c r="L18" s="6"/>
      <c r="M18" s="20"/>
      <c r="N18" s="20"/>
      <c r="P18" s="8"/>
    </row>
    <row r="19" spans="1:16" s="4" customFormat="1" ht="13.65" customHeight="1">
      <c r="A19" s="171">
        <v>2011</v>
      </c>
      <c r="B19" s="191">
        <v>7539618</v>
      </c>
      <c r="C19" s="191"/>
      <c r="D19" s="180">
        <v>1185852</v>
      </c>
      <c r="E19" s="172">
        <v>15.73</v>
      </c>
      <c r="F19" s="183">
        <v>-12686</v>
      </c>
      <c r="G19" s="178">
        <v>-1.1000000000000001</v>
      </c>
      <c r="H19" s="13"/>
      <c r="I19" s="6"/>
      <c r="L19" s="6"/>
      <c r="M19" s="20"/>
      <c r="N19" s="20"/>
      <c r="P19" s="8"/>
    </row>
    <row r="20" spans="1:16" s="4" customFormat="1" ht="13.65" customHeight="1" thickBot="1">
      <c r="A20" s="169">
        <v>2010</v>
      </c>
      <c r="B20" s="192">
        <v>7512381</v>
      </c>
      <c r="C20" s="192"/>
      <c r="D20" s="184">
        <v>1198538</v>
      </c>
      <c r="E20" s="185">
        <v>15.95</v>
      </c>
      <c r="F20" s="186">
        <v>9259</v>
      </c>
      <c r="G20" s="187">
        <v>0.8</v>
      </c>
      <c r="H20" s="13"/>
      <c r="I20" s="6"/>
      <c r="L20" s="6"/>
      <c r="M20" s="20"/>
      <c r="N20" s="20"/>
      <c r="P20" s="8"/>
    </row>
    <row r="21" spans="1:16" s="4" customFormat="1" ht="11.25" customHeight="1">
      <c r="A21" s="193" t="s">
        <v>152</v>
      </c>
      <c r="B21" s="165"/>
      <c r="C21" s="165"/>
      <c r="D21" s="166"/>
      <c r="E21" s="166"/>
      <c r="F21" s="176"/>
      <c r="G21" s="166"/>
      <c r="I21" s="6"/>
      <c r="L21" s="6"/>
      <c r="M21" s="20"/>
      <c r="N21" s="20"/>
      <c r="P21" s="8"/>
    </row>
    <row r="22" spans="1:16" s="4" customFormat="1" ht="11.25" customHeight="1">
      <c r="A22" s="193" t="s">
        <v>151</v>
      </c>
      <c r="B22" s="165"/>
      <c r="C22" s="165"/>
      <c r="D22" s="166"/>
      <c r="E22" s="166"/>
      <c r="F22" s="176"/>
      <c r="G22" s="166"/>
      <c r="I22" s="6"/>
      <c r="L22" s="6"/>
      <c r="M22" s="20"/>
      <c r="N22" s="20"/>
      <c r="P22" s="8"/>
    </row>
    <row r="23" spans="1:16" s="4" customFormat="1" ht="11.25" customHeight="1">
      <c r="A23" s="34"/>
      <c r="B23" s="9"/>
      <c r="C23" s="9"/>
      <c r="F23" s="6"/>
      <c r="I23" s="6"/>
      <c r="M23" s="6"/>
      <c r="N23" s="6"/>
      <c r="P23" s="8"/>
    </row>
    <row r="24" spans="1:16" s="4" customFormat="1" ht="11.25" customHeight="1">
      <c r="A24" s="34"/>
      <c r="B24" s="9"/>
      <c r="C24" s="9"/>
      <c r="F24" s="6"/>
      <c r="I24" s="6"/>
      <c r="L24" s="6"/>
      <c r="M24" s="6"/>
      <c r="N24" s="6"/>
      <c r="P24" s="8"/>
    </row>
    <row r="25" spans="1:16" s="4" customFormat="1" ht="11.25" customHeight="1">
      <c r="A25" s="34"/>
      <c r="B25" s="9"/>
      <c r="C25" s="9"/>
      <c r="F25" s="6"/>
      <c r="I25" s="6"/>
      <c r="L25" s="6"/>
      <c r="M25" s="6"/>
      <c r="N25" s="6"/>
      <c r="P25" s="8"/>
    </row>
    <row r="26" spans="1:16" s="4" customFormat="1" ht="11.25" customHeight="1">
      <c r="A26" s="34"/>
      <c r="B26" s="9"/>
      <c r="C26" s="9"/>
      <c r="F26" s="6"/>
      <c r="I26" s="6"/>
      <c r="L26" s="6"/>
      <c r="M26" s="6"/>
      <c r="N26" s="6"/>
      <c r="P26" s="8"/>
    </row>
    <row r="27" spans="1:16" s="4" customFormat="1" ht="11.25" customHeight="1">
      <c r="A27" s="34"/>
      <c r="B27" s="9"/>
      <c r="C27" s="9"/>
      <c r="F27" s="6"/>
      <c r="I27" s="6"/>
      <c r="L27" s="6"/>
      <c r="M27" s="6"/>
      <c r="N27" s="6"/>
      <c r="P27" s="8"/>
    </row>
    <row r="28" spans="1:16" s="4" customFormat="1" ht="11.25" customHeight="1">
      <c r="A28" s="34"/>
      <c r="B28" s="9"/>
      <c r="C28" s="9"/>
      <c r="F28" s="6"/>
      <c r="I28" s="6"/>
      <c r="L28" s="6"/>
      <c r="M28" s="6"/>
      <c r="N28" s="6"/>
      <c r="P28" s="8"/>
    </row>
    <row r="29" spans="1:16" s="4" customFormat="1" ht="11.25" customHeight="1">
      <c r="A29" s="34"/>
      <c r="B29" s="9"/>
      <c r="C29" s="9"/>
      <c r="F29" s="6"/>
      <c r="I29" s="6"/>
      <c r="L29" s="6"/>
      <c r="M29" s="6"/>
      <c r="N29" s="6"/>
      <c r="P29" s="8"/>
    </row>
    <row r="30" spans="1:16" s="4" customFormat="1" ht="11.25" customHeight="1">
      <c r="A30" s="34"/>
      <c r="B30" s="9"/>
      <c r="C30" s="9"/>
      <c r="F30" s="6"/>
      <c r="I30" s="6"/>
      <c r="L30" s="6"/>
      <c r="M30" s="6"/>
      <c r="N30" s="6"/>
      <c r="P30" s="8"/>
    </row>
    <row r="31" spans="1:16" s="4" customFormat="1" ht="11.25" customHeight="1">
      <c r="A31" s="34"/>
      <c r="B31" s="9"/>
      <c r="C31" s="9"/>
      <c r="F31" s="6"/>
      <c r="I31" s="6"/>
      <c r="L31" s="6"/>
      <c r="M31" s="6"/>
      <c r="N31" s="6"/>
      <c r="P31" s="8"/>
    </row>
    <row r="32" spans="1:16" s="4" customFormat="1" ht="11.25" customHeight="1">
      <c r="A32" s="34"/>
      <c r="B32" s="9"/>
      <c r="C32" s="9"/>
      <c r="F32" s="6"/>
      <c r="I32" s="6"/>
      <c r="L32" s="6"/>
      <c r="M32" s="6"/>
      <c r="N32" s="6"/>
      <c r="P32" s="8"/>
    </row>
    <row r="33" spans="1:18" s="4" customFormat="1" ht="12.75" customHeight="1">
      <c r="A33" s="10"/>
      <c r="B33" s="11"/>
      <c r="C33" s="11"/>
      <c r="D33" s="12"/>
      <c r="E33" s="12"/>
      <c r="F33" s="13"/>
      <c r="G33" s="13"/>
      <c r="H33" s="12"/>
      <c r="I33" s="14"/>
      <c r="J33" s="8"/>
      <c r="K33" s="8"/>
      <c r="L33" s="15"/>
      <c r="N33" s="16"/>
      <c r="O33" s="17"/>
      <c r="P33" s="17"/>
      <c r="Q33" s="17"/>
    </row>
    <row r="34" spans="1:18" s="4" customFormat="1" ht="12.75" customHeight="1">
      <c r="A34" s="10"/>
      <c r="B34" s="11"/>
      <c r="C34" s="11"/>
      <c r="D34" s="12"/>
      <c r="E34" s="12"/>
      <c r="F34" s="13"/>
      <c r="G34" s="13"/>
      <c r="H34" s="12"/>
      <c r="I34" s="14"/>
      <c r="J34" s="8"/>
      <c r="K34" s="8"/>
      <c r="L34" s="15"/>
      <c r="N34" s="18"/>
      <c r="O34" s="18"/>
      <c r="P34" s="18"/>
      <c r="Q34" s="17"/>
    </row>
    <row r="35" spans="1:18" s="4" customFormat="1" ht="12.75" customHeight="1">
      <c r="A35" s="10"/>
      <c r="B35" s="11"/>
      <c r="C35" s="11"/>
      <c r="D35" s="12"/>
      <c r="E35" s="12"/>
      <c r="F35" s="13"/>
      <c r="G35" s="13"/>
      <c r="H35" s="12"/>
      <c r="I35" s="14"/>
      <c r="J35" s="8"/>
      <c r="K35" s="8"/>
      <c r="L35" s="15"/>
      <c r="N35" s="18"/>
      <c r="O35" s="18"/>
      <c r="P35" s="18"/>
      <c r="Q35" s="17"/>
    </row>
    <row r="36" spans="1:18" s="4" customFormat="1" ht="12.75" customHeight="1">
      <c r="A36" s="10"/>
      <c r="B36" s="11"/>
      <c r="C36" s="11"/>
      <c r="D36" s="12"/>
      <c r="E36" s="12"/>
      <c r="F36" s="13"/>
      <c r="G36" s="13"/>
      <c r="H36" s="12"/>
      <c r="I36" s="14"/>
      <c r="J36" s="8"/>
      <c r="K36" s="8"/>
      <c r="L36" s="15"/>
      <c r="N36" s="18"/>
      <c r="O36" s="18"/>
      <c r="P36" s="18"/>
      <c r="Q36" s="17"/>
    </row>
    <row r="37" spans="1:18" s="4" customFormat="1" ht="12.75" customHeight="1">
      <c r="A37" s="10"/>
      <c r="B37" s="11"/>
      <c r="C37" s="11"/>
      <c r="D37" s="12"/>
      <c r="E37" s="12"/>
      <c r="F37" s="13"/>
      <c r="G37" s="13"/>
      <c r="H37" s="12"/>
      <c r="I37" s="14"/>
      <c r="J37" s="8"/>
      <c r="K37" s="8"/>
      <c r="L37" s="15"/>
      <c r="N37" s="18"/>
      <c r="O37" s="18"/>
      <c r="P37" s="18"/>
    </row>
    <row r="38" spans="1:18" ht="12.75" customHeight="1">
      <c r="A38" s="10"/>
      <c r="B38" s="11"/>
      <c r="C38" s="11"/>
      <c r="D38" s="12"/>
      <c r="E38" s="12"/>
      <c r="F38" s="13"/>
      <c r="G38" s="13"/>
      <c r="H38" s="12"/>
      <c r="I38" s="14"/>
      <c r="J38" s="8"/>
      <c r="K38" s="8"/>
      <c r="L38" s="15"/>
      <c r="N38" s="18"/>
      <c r="O38" s="18"/>
      <c r="P38" s="18"/>
      <c r="Q38" s="17"/>
      <c r="R38" s="4"/>
    </row>
    <row r="39" spans="1:18" ht="12.75" customHeight="1">
      <c r="A39" s="10"/>
      <c r="B39" s="11"/>
      <c r="C39" s="11"/>
      <c r="D39" s="12"/>
      <c r="E39" s="12"/>
      <c r="F39" s="13"/>
      <c r="G39" s="13"/>
      <c r="H39" s="12"/>
      <c r="I39" s="14"/>
      <c r="J39" s="8"/>
      <c r="K39" s="8"/>
      <c r="L39" s="15"/>
      <c r="N39" s="18"/>
      <c r="O39" s="18"/>
      <c r="P39" s="18"/>
      <c r="Q39" s="17"/>
    </row>
    <row r="40" spans="1:18" ht="12.75" customHeight="1">
      <c r="A40" s="10"/>
      <c r="B40" s="11"/>
      <c r="C40" s="11"/>
      <c r="D40" s="12"/>
      <c r="E40" s="12"/>
      <c r="F40" s="13"/>
      <c r="G40" s="13"/>
      <c r="H40" s="12"/>
      <c r="I40" s="14"/>
      <c r="J40" s="8"/>
      <c r="K40" s="8"/>
      <c r="L40" s="15"/>
      <c r="N40" s="18"/>
      <c r="O40" s="18"/>
      <c r="P40" s="18"/>
      <c r="Q40" s="17"/>
    </row>
    <row r="41" spans="1:18" ht="12.75" customHeight="1">
      <c r="A41" s="19"/>
      <c r="F41" s="3"/>
      <c r="G41" s="3"/>
      <c r="H41" s="12"/>
      <c r="I41" s="14"/>
      <c r="J41" s="8"/>
      <c r="K41" s="8"/>
      <c r="L41" s="15"/>
      <c r="N41" s="18"/>
      <c r="O41" s="18"/>
      <c r="P41" s="18"/>
      <c r="Q41" s="17"/>
    </row>
    <row r="42" spans="1:18" ht="12.75" customHeight="1">
      <c r="A42" s="35"/>
      <c r="B42" s="20"/>
      <c r="C42" s="20"/>
      <c r="D42" s="20"/>
      <c r="E42" s="11"/>
      <c r="F42" s="21"/>
      <c r="G42" s="21"/>
      <c r="H42" s="20"/>
      <c r="I42" s="14"/>
      <c r="J42" s="15"/>
      <c r="L42" s="15"/>
      <c r="N42" s="18"/>
      <c r="O42" s="18"/>
      <c r="P42" s="18"/>
    </row>
    <row r="43" spans="1:18" ht="12.75" customHeight="1" thickBot="1">
      <c r="A43" s="33"/>
      <c r="B43" s="22"/>
      <c r="C43" s="22"/>
      <c r="D43" s="22"/>
      <c r="E43" s="22"/>
      <c r="F43" s="22"/>
      <c r="G43" s="23"/>
      <c r="H43" s="8"/>
      <c r="I43" s="8"/>
      <c r="J43" s="8"/>
      <c r="K43" s="8"/>
      <c r="L43" s="8"/>
      <c r="N43" s="18"/>
      <c r="O43" s="18"/>
      <c r="P43" s="18"/>
      <c r="Q43" s="17"/>
    </row>
    <row r="44" spans="1:18" ht="14.25" customHeight="1">
      <c r="A44" s="24" t="s">
        <v>4</v>
      </c>
      <c r="B44" s="25"/>
      <c r="C44" s="25"/>
      <c r="D44" s="25"/>
      <c r="E44" s="25"/>
      <c r="F44" s="25"/>
      <c r="G44" s="2"/>
      <c r="H44" s="2"/>
      <c r="I44" s="2"/>
      <c r="J44" s="2"/>
      <c r="K44" s="2"/>
      <c r="L44" s="2"/>
    </row>
    <row r="45" spans="1:18" ht="11.15" customHeight="1">
      <c r="B45" s="26">
        <v>0</v>
      </c>
      <c r="C45" s="26"/>
      <c r="D45" s="26">
        <v>0</v>
      </c>
      <c r="E45" s="26">
        <v>0</v>
      </c>
      <c r="F45" s="12"/>
      <c r="G45" s="8"/>
      <c r="H45" s="8"/>
      <c r="I45" s="8"/>
      <c r="J45" s="8"/>
      <c r="K45" s="8"/>
      <c r="L45" s="8"/>
      <c r="N45" s="16"/>
      <c r="O45" s="17"/>
      <c r="P45" s="17"/>
      <c r="Q45" s="17"/>
    </row>
    <row r="46" spans="1:18" ht="11.15" customHeight="1">
      <c r="B46" s="27">
        <v>0</v>
      </c>
      <c r="C46" s="27"/>
      <c r="D46" s="27">
        <v>0</v>
      </c>
      <c r="E46" s="27">
        <v>0</v>
      </c>
      <c r="F46" s="12"/>
      <c r="G46" s="8"/>
      <c r="H46" s="8"/>
      <c r="I46" s="8"/>
      <c r="J46" s="8"/>
      <c r="K46" s="8"/>
      <c r="L46" s="8"/>
      <c r="N46" s="16"/>
      <c r="O46" s="17"/>
      <c r="P46" s="17"/>
      <c r="Q46" s="17"/>
    </row>
    <row r="47" spans="1:18" ht="11.15" customHeight="1">
      <c r="E47" s="27"/>
      <c r="F47" s="12"/>
      <c r="G47" s="8"/>
      <c r="H47" s="8"/>
      <c r="I47" s="8"/>
      <c r="J47" s="8"/>
      <c r="K47" s="8"/>
      <c r="L47" s="8"/>
      <c r="N47" s="16"/>
      <c r="O47" s="17"/>
      <c r="P47" s="17"/>
      <c r="Q47" s="17"/>
    </row>
    <row r="48" spans="1:18" ht="11.15" customHeight="1">
      <c r="B48" s="12"/>
      <c r="C48" s="12"/>
      <c r="D48" s="12"/>
      <c r="E48" s="12"/>
      <c r="F48" s="12"/>
      <c r="G48" s="8"/>
      <c r="H48" s="8"/>
      <c r="I48" s="8"/>
      <c r="J48" s="8"/>
      <c r="K48" s="8"/>
      <c r="L48" s="8"/>
      <c r="N48" s="16"/>
      <c r="O48" s="17"/>
      <c r="P48" s="17"/>
      <c r="Q48" s="17"/>
    </row>
    <row r="49" spans="1:17" ht="11.15" customHeight="1">
      <c r="B49" s="25"/>
      <c r="C49" s="25"/>
      <c r="D49" s="25"/>
      <c r="E49" s="25"/>
      <c r="F49" s="25"/>
      <c r="H49" s="2"/>
      <c r="I49" s="2"/>
      <c r="J49" s="2"/>
      <c r="K49" s="2"/>
      <c r="L49" s="2"/>
    </row>
    <row r="50" spans="1:17" ht="11.15" customHeight="1">
      <c r="B50" s="12"/>
      <c r="C50" s="12"/>
      <c r="D50" s="12"/>
      <c r="E50" s="12"/>
      <c r="F50" s="12"/>
      <c r="H50" s="8"/>
      <c r="I50" s="8"/>
      <c r="J50" s="8"/>
      <c r="K50" s="8"/>
      <c r="L50" s="8"/>
      <c r="N50" s="16"/>
      <c r="O50" s="17"/>
      <c r="P50" s="17"/>
      <c r="Q50" s="17"/>
    </row>
    <row r="51" spans="1:17" ht="11.15" customHeight="1">
      <c r="B51" s="12"/>
      <c r="C51" s="12"/>
      <c r="D51" s="12"/>
      <c r="E51" s="12"/>
      <c r="F51" s="4"/>
      <c r="G51" s="8"/>
      <c r="H51" s="8"/>
      <c r="I51" s="8"/>
      <c r="J51" s="8"/>
      <c r="K51" s="8"/>
      <c r="L51" s="8"/>
      <c r="N51" s="16"/>
      <c r="O51" s="17"/>
      <c r="P51" s="17"/>
      <c r="Q51" s="17"/>
    </row>
    <row r="52" spans="1:17" ht="11.15" customHeight="1">
      <c r="B52" s="12"/>
      <c r="C52" s="12"/>
      <c r="D52" s="12"/>
      <c r="E52" s="12"/>
      <c r="G52" s="8"/>
      <c r="H52" s="8"/>
      <c r="I52" s="8"/>
      <c r="J52" s="8"/>
      <c r="K52" s="8"/>
      <c r="L52" s="8"/>
      <c r="N52" s="16"/>
      <c r="O52" s="17"/>
      <c r="P52" s="17"/>
      <c r="Q52" s="17"/>
    </row>
    <row r="53" spans="1:17" ht="11.15" customHeight="1">
      <c r="B53" s="12"/>
      <c r="C53" s="12"/>
      <c r="D53" s="12"/>
      <c r="E53" s="12"/>
      <c r="G53" s="8"/>
      <c r="H53" s="8"/>
      <c r="I53" s="8"/>
      <c r="J53" s="8"/>
      <c r="K53" s="8"/>
      <c r="L53" s="8"/>
      <c r="N53" s="16"/>
      <c r="O53" s="17"/>
      <c r="P53" s="17"/>
      <c r="Q53" s="17"/>
    </row>
    <row r="54" spans="1:17" ht="11.15" customHeight="1">
      <c r="B54" s="25"/>
      <c r="C54" s="25"/>
      <c r="D54" s="25"/>
      <c r="E54" s="25"/>
      <c r="G54" s="2"/>
      <c r="H54" s="2"/>
      <c r="I54" s="2"/>
      <c r="J54" s="2"/>
      <c r="K54" s="2"/>
      <c r="L54" s="2"/>
    </row>
    <row r="55" spans="1:17" ht="11.15" customHeight="1">
      <c r="B55" s="12"/>
      <c r="C55" s="12"/>
      <c r="D55" s="12"/>
      <c r="E55" s="12"/>
      <c r="G55" s="8"/>
      <c r="H55" s="8"/>
      <c r="I55" s="8"/>
      <c r="J55" s="8"/>
      <c r="K55" s="8"/>
      <c r="L55" s="8"/>
      <c r="N55" s="16"/>
      <c r="O55" s="17"/>
      <c r="P55" s="17"/>
      <c r="Q55" s="17"/>
    </row>
    <row r="56" spans="1:17" ht="11.15" customHeight="1">
      <c r="B56" s="12"/>
      <c r="C56" s="12"/>
      <c r="D56" s="12"/>
      <c r="E56" s="12"/>
      <c r="G56" s="8"/>
      <c r="H56" s="8"/>
      <c r="I56" s="8"/>
      <c r="J56" s="8"/>
      <c r="K56" s="8"/>
      <c r="L56" s="8"/>
      <c r="N56" s="16"/>
      <c r="O56" s="17"/>
      <c r="P56" s="17"/>
      <c r="Q56" s="17"/>
    </row>
    <row r="57" spans="1:17" ht="11.15" customHeight="1">
      <c r="B57" s="28"/>
      <c r="C57" s="28"/>
      <c r="D57" s="28"/>
      <c r="E57" s="28"/>
      <c r="G57" s="29"/>
      <c r="H57" s="29"/>
      <c r="I57" s="29"/>
      <c r="J57" s="29"/>
      <c r="K57" s="29"/>
      <c r="L57" s="29"/>
    </row>
    <row r="58" spans="1:17" s="4" customFormat="1" ht="11.15" customHeight="1">
      <c r="A58" s="35"/>
      <c r="B58" s="20"/>
      <c r="C58" s="20"/>
      <c r="D58" s="20"/>
      <c r="E58" s="20"/>
      <c r="G58" s="15"/>
      <c r="H58" s="15"/>
      <c r="I58" s="15"/>
      <c r="J58" s="15"/>
      <c r="K58" s="15"/>
      <c r="L58" s="15"/>
      <c r="M58" s="1"/>
      <c r="N58" s="30"/>
      <c r="O58" s="31"/>
      <c r="P58" s="31"/>
      <c r="Q58" s="31"/>
    </row>
    <row r="59" spans="1:17" s="4" customFormat="1" ht="11.15" customHeight="1">
      <c r="A59" s="34"/>
      <c r="B59" s="1"/>
      <c r="C59" s="1"/>
      <c r="D59" s="1"/>
      <c r="E59" s="1"/>
      <c r="G59" s="1"/>
      <c r="H59" s="1"/>
      <c r="I59" s="1"/>
      <c r="J59" s="1"/>
      <c r="K59" s="1"/>
      <c r="L59" s="1"/>
      <c r="M59" s="32"/>
      <c r="N59" s="1"/>
      <c r="P59" s="8"/>
    </row>
    <row r="60" spans="1:17" ht="15.75" customHeight="1">
      <c r="M60" s="32"/>
    </row>
    <row r="61" spans="1:17" ht="12.75" customHeight="1">
      <c r="A61" s="36"/>
      <c r="B61" s="32"/>
      <c r="C61" s="32"/>
      <c r="D61" s="32"/>
      <c r="E61" s="32"/>
      <c r="G61" s="32"/>
      <c r="H61" s="32"/>
      <c r="I61" s="32"/>
      <c r="J61" s="32"/>
      <c r="K61" s="32"/>
      <c r="L61" s="32"/>
      <c r="M61" s="32"/>
    </row>
    <row r="62" spans="1:17" ht="12.75" customHeight="1">
      <c r="A62" s="36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7" ht="12.75" customHeight="1">
      <c r="A63" s="36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7" ht="12.75" customHeight="1">
      <c r="A64" s="36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ht="12.75" customHeight="1">
      <c r="A65" s="36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ht="12.75" customHeight="1">
      <c r="A66" s="3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ht="12.75" customHeight="1">
      <c r="A67" s="36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ht="12.75" customHeight="1">
      <c r="A68" s="36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ht="12.75" customHeight="1">
      <c r="A69" s="36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ht="12.75" customHeight="1">
      <c r="A70" s="3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ht="12.75" customHeight="1">
      <c r="A71" s="3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ht="12.75" customHeight="1">
      <c r="A72" s="3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12.75" customHeight="1">
      <c r="A73" s="3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ht="12.75" customHeight="1">
      <c r="A74" s="3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ht="12.75" customHeight="1">
      <c r="A75" s="3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ht="12.75" customHeight="1">
      <c r="A76" s="36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ht="12.75" customHeight="1">
      <c r="A77" s="36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ht="12.75" customHeight="1">
      <c r="A78" s="36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</sheetData>
  <mergeCells count="1">
    <mergeCell ref="D3:G3"/>
  </mergeCells>
  <printOptions gridLinesSet="0"/>
  <pageMargins left="0.78740157480314965" right="0.70866141732283472" top="0.98425196850393704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D8A0-4261-49EE-9529-D2EDEB9D3CEA}">
  <dimension ref="A1:P55"/>
  <sheetViews>
    <sheetView showGridLines="0" zoomScaleNormal="100" workbookViewId="0"/>
  </sheetViews>
  <sheetFormatPr defaultColWidth="11.36328125" defaultRowHeight="10"/>
  <cols>
    <col min="1" max="1" width="15.7265625" style="39" customWidth="1"/>
    <col min="2" max="2" width="8.36328125" style="39" customWidth="1"/>
    <col min="3" max="3" width="9.6328125" style="39" customWidth="1"/>
    <col min="4" max="4" width="10.08984375" style="39" customWidth="1"/>
    <col min="5" max="5" width="9.7265625" style="149" customWidth="1"/>
    <col min="6" max="6" width="12" style="149" customWidth="1"/>
    <col min="7" max="7" width="16.36328125" style="39" customWidth="1"/>
    <col min="8" max="8" width="10.6328125" style="39" customWidth="1"/>
    <col min="9" max="9" width="11.36328125" style="39"/>
    <col min="10" max="10" width="8.6328125" style="39" customWidth="1"/>
    <col min="11" max="11" width="11.36328125" style="40"/>
    <col min="12" max="12" width="4.26953125" style="39" customWidth="1"/>
    <col min="13" max="13" width="12.6328125" style="39" customWidth="1"/>
    <col min="14" max="14" width="10.08984375" style="40" customWidth="1"/>
    <col min="15" max="15" width="12.90625" style="40" customWidth="1"/>
    <col min="16" max="16" width="9.36328125" style="40" customWidth="1"/>
    <col min="17" max="260" width="11.36328125" style="39"/>
    <col min="261" max="261" width="20.26953125" style="39" customWidth="1"/>
    <col min="262" max="263" width="15.90625" style="39" customWidth="1"/>
    <col min="264" max="264" width="16.6328125" style="39" customWidth="1"/>
    <col min="265" max="265" width="18.36328125" style="39" customWidth="1"/>
    <col min="266" max="266" width="10.6328125" style="39" customWidth="1"/>
    <col min="267" max="516" width="11.36328125" style="39"/>
    <col min="517" max="517" width="20.26953125" style="39" customWidth="1"/>
    <col min="518" max="519" width="15.90625" style="39" customWidth="1"/>
    <col min="520" max="520" width="16.6328125" style="39" customWidth="1"/>
    <col min="521" max="521" width="18.36328125" style="39" customWidth="1"/>
    <col min="522" max="522" width="10.6328125" style="39" customWidth="1"/>
    <col min="523" max="772" width="11.36328125" style="39"/>
    <col min="773" max="773" width="20.26953125" style="39" customWidth="1"/>
    <col min="774" max="775" width="15.90625" style="39" customWidth="1"/>
    <col min="776" max="776" width="16.6328125" style="39" customWidth="1"/>
    <col min="777" max="777" width="18.36328125" style="39" customWidth="1"/>
    <col min="778" max="778" width="10.6328125" style="39" customWidth="1"/>
    <col min="779" max="1028" width="11.36328125" style="39"/>
    <col min="1029" max="1029" width="20.26953125" style="39" customWidth="1"/>
    <col min="1030" max="1031" width="15.90625" style="39" customWidth="1"/>
    <col min="1032" max="1032" width="16.6328125" style="39" customWidth="1"/>
    <col min="1033" max="1033" width="18.36328125" style="39" customWidth="1"/>
    <col min="1034" max="1034" width="10.6328125" style="39" customWidth="1"/>
    <col min="1035" max="1284" width="11.36328125" style="39"/>
    <col min="1285" max="1285" width="20.26953125" style="39" customWidth="1"/>
    <col min="1286" max="1287" width="15.90625" style="39" customWidth="1"/>
    <col min="1288" max="1288" width="16.6328125" style="39" customWidth="1"/>
    <col min="1289" max="1289" width="18.36328125" style="39" customWidth="1"/>
    <col min="1290" max="1290" width="10.6328125" style="39" customWidth="1"/>
    <col min="1291" max="1540" width="11.36328125" style="39"/>
    <col min="1541" max="1541" width="20.26953125" style="39" customWidth="1"/>
    <col min="1542" max="1543" width="15.90625" style="39" customWidth="1"/>
    <col min="1544" max="1544" width="16.6328125" style="39" customWidth="1"/>
    <col min="1545" max="1545" width="18.36328125" style="39" customWidth="1"/>
    <col min="1546" max="1546" width="10.6328125" style="39" customWidth="1"/>
    <col min="1547" max="1796" width="11.36328125" style="39"/>
    <col min="1797" max="1797" width="20.26953125" style="39" customWidth="1"/>
    <col min="1798" max="1799" width="15.90625" style="39" customWidth="1"/>
    <col min="1800" max="1800" width="16.6328125" style="39" customWidth="1"/>
    <col min="1801" max="1801" width="18.36328125" style="39" customWidth="1"/>
    <col min="1802" max="1802" width="10.6328125" style="39" customWidth="1"/>
    <col min="1803" max="2052" width="11.36328125" style="39"/>
    <col min="2053" max="2053" width="20.26953125" style="39" customWidth="1"/>
    <col min="2054" max="2055" width="15.90625" style="39" customWidth="1"/>
    <col min="2056" max="2056" width="16.6328125" style="39" customWidth="1"/>
    <col min="2057" max="2057" width="18.36328125" style="39" customWidth="1"/>
    <col min="2058" max="2058" width="10.6328125" style="39" customWidth="1"/>
    <col min="2059" max="2308" width="11.36328125" style="39"/>
    <col min="2309" max="2309" width="20.26953125" style="39" customWidth="1"/>
    <col min="2310" max="2311" width="15.90625" style="39" customWidth="1"/>
    <col min="2312" max="2312" width="16.6328125" style="39" customWidth="1"/>
    <col min="2313" max="2313" width="18.36328125" style="39" customWidth="1"/>
    <col min="2314" max="2314" width="10.6328125" style="39" customWidth="1"/>
    <col min="2315" max="2564" width="11.36328125" style="39"/>
    <col min="2565" max="2565" width="20.26953125" style="39" customWidth="1"/>
    <col min="2566" max="2567" width="15.90625" style="39" customWidth="1"/>
    <col min="2568" max="2568" width="16.6328125" style="39" customWidth="1"/>
    <col min="2569" max="2569" width="18.36328125" style="39" customWidth="1"/>
    <col min="2570" max="2570" width="10.6328125" style="39" customWidth="1"/>
    <col min="2571" max="2820" width="11.36328125" style="39"/>
    <col min="2821" max="2821" width="20.26953125" style="39" customWidth="1"/>
    <col min="2822" max="2823" width="15.90625" style="39" customWidth="1"/>
    <col min="2824" max="2824" width="16.6328125" style="39" customWidth="1"/>
    <col min="2825" max="2825" width="18.36328125" style="39" customWidth="1"/>
    <col min="2826" max="2826" width="10.6328125" style="39" customWidth="1"/>
    <col min="2827" max="3076" width="11.36328125" style="39"/>
    <col min="3077" max="3077" width="20.26953125" style="39" customWidth="1"/>
    <col min="3078" max="3079" width="15.90625" style="39" customWidth="1"/>
    <col min="3080" max="3080" width="16.6328125" style="39" customWidth="1"/>
    <col min="3081" max="3081" width="18.36328125" style="39" customWidth="1"/>
    <col min="3082" max="3082" width="10.6328125" style="39" customWidth="1"/>
    <col min="3083" max="3332" width="11.36328125" style="39"/>
    <col min="3333" max="3333" width="20.26953125" style="39" customWidth="1"/>
    <col min="3334" max="3335" width="15.90625" style="39" customWidth="1"/>
    <col min="3336" max="3336" width="16.6328125" style="39" customWidth="1"/>
    <col min="3337" max="3337" width="18.36328125" style="39" customWidth="1"/>
    <col min="3338" max="3338" width="10.6328125" style="39" customWidth="1"/>
    <col min="3339" max="3588" width="11.36328125" style="39"/>
    <col min="3589" max="3589" width="20.26953125" style="39" customWidth="1"/>
    <col min="3590" max="3591" width="15.90625" style="39" customWidth="1"/>
    <col min="3592" max="3592" width="16.6328125" style="39" customWidth="1"/>
    <col min="3593" max="3593" width="18.36328125" style="39" customWidth="1"/>
    <col min="3594" max="3594" width="10.6328125" style="39" customWidth="1"/>
    <col min="3595" max="3844" width="11.36328125" style="39"/>
    <col min="3845" max="3845" width="20.26953125" style="39" customWidth="1"/>
    <col min="3846" max="3847" width="15.90625" style="39" customWidth="1"/>
    <col min="3848" max="3848" width="16.6328125" style="39" customWidth="1"/>
    <col min="3849" max="3849" width="18.36328125" style="39" customWidth="1"/>
    <col min="3850" max="3850" width="10.6328125" style="39" customWidth="1"/>
    <col min="3851" max="4100" width="11.36328125" style="39"/>
    <col min="4101" max="4101" width="20.26953125" style="39" customWidth="1"/>
    <col min="4102" max="4103" width="15.90625" style="39" customWidth="1"/>
    <col min="4104" max="4104" width="16.6328125" style="39" customWidth="1"/>
    <col min="4105" max="4105" width="18.36328125" style="39" customWidth="1"/>
    <col min="4106" max="4106" width="10.6328125" style="39" customWidth="1"/>
    <col min="4107" max="4356" width="11.36328125" style="39"/>
    <col min="4357" max="4357" width="20.26953125" style="39" customWidth="1"/>
    <col min="4358" max="4359" width="15.90625" style="39" customWidth="1"/>
    <col min="4360" max="4360" width="16.6328125" style="39" customWidth="1"/>
    <col min="4361" max="4361" width="18.36328125" style="39" customWidth="1"/>
    <col min="4362" max="4362" width="10.6328125" style="39" customWidth="1"/>
    <col min="4363" max="4612" width="11.36328125" style="39"/>
    <col min="4613" max="4613" width="20.26953125" style="39" customWidth="1"/>
    <col min="4614" max="4615" width="15.90625" style="39" customWidth="1"/>
    <col min="4616" max="4616" width="16.6328125" style="39" customWidth="1"/>
    <col min="4617" max="4617" width="18.36328125" style="39" customWidth="1"/>
    <col min="4618" max="4618" width="10.6328125" style="39" customWidth="1"/>
    <col min="4619" max="4868" width="11.36328125" style="39"/>
    <col min="4869" max="4869" width="20.26953125" style="39" customWidth="1"/>
    <col min="4870" max="4871" width="15.90625" style="39" customWidth="1"/>
    <col min="4872" max="4872" width="16.6328125" style="39" customWidth="1"/>
    <col min="4873" max="4873" width="18.36328125" style="39" customWidth="1"/>
    <col min="4874" max="4874" width="10.6328125" style="39" customWidth="1"/>
    <col min="4875" max="5124" width="11.36328125" style="39"/>
    <col min="5125" max="5125" width="20.26953125" style="39" customWidth="1"/>
    <col min="5126" max="5127" width="15.90625" style="39" customWidth="1"/>
    <col min="5128" max="5128" width="16.6328125" style="39" customWidth="1"/>
    <col min="5129" max="5129" width="18.36328125" style="39" customWidth="1"/>
    <col min="5130" max="5130" width="10.6328125" style="39" customWidth="1"/>
    <col min="5131" max="5380" width="11.36328125" style="39"/>
    <col min="5381" max="5381" width="20.26953125" style="39" customWidth="1"/>
    <col min="5382" max="5383" width="15.90625" style="39" customWidth="1"/>
    <col min="5384" max="5384" width="16.6328125" style="39" customWidth="1"/>
    <col min="5385" max="5385" width="18.36328125" style="39" customWidth="1"/>
    <col min="5386" max="5386" width="10.6328125" style="39" customWidth="1"/>
    <col min="5387" max="5636" width="11.36328125" style="39"/>
    <col min="5637" max="5637" width="20.26953125" style="39" customWidth="1"/>
    <col min="5638" max="5639" width="15.90625" style="39" customWidth="1"/>
    <col min="5640" max="5640" width="16.6328125" style="39" customWidth="1"/>
    <col min="5641" max="5641" width="18.36328125" style="39" customWidth="1"/>
    <col min="5642" max="5642" width="10.6328125" style="39" customWidth="1"/>
    <col min="5643" max="5892" width="11.36328125" style="39"/>
    <col min="5893" max="5893" width="20.26953125" style="39" customWidth="1"/>
    <col min="5894" max="5895" width="15.90625" style="39" customWidth="1"/>
    <col min="5896" max="5896" width="16.6328125" style="39" customWidth="1"/>
    <col min="5897" max="5897" width="18.36328125" style="39" customWidth="1"/>
    <col min="5898" max="5898" width="10.6328125" style="39" customWidth="1"/>
    <col min="5899" max="6148" width="11.36328125" style="39"/>
    <col min="6149" max="6149" width="20.26953125" style="39" customWidth="1"/>
    <col min="6150" max="6151" width="15.90625" style="39" customWidth="1"/>
    <col min="6152" max="6152" width="16.6328125" style="39" customWidth="1"/>
    <col min="6153" max="6153" width="18.36328125" style="39" customWidth="1"/>
    <col min="6154" max="6154" width="10.6328125" style="39" customWidth="1"/>
    <col min="6155" max="6404" width="11.36328125" style="39"/>
    <col min="6405" max="6405" width="20.26953125" style="39" customWidth="1"/>
    <col min="6406" max="6407" width="15.90625" style="39" customWidth="1"/>
    <col min="6408" max="6408" width="16.6328125" style="39" customWidth="1"/>
    <col min="6409" max="6409" width="18.36328125" style="39" customWidth="1"/>
    <col min="6410" max="6410" width="10.6328125" style="39" customWidth="1"/>
    <col min="6411" max="6660" width="11.36328125" style="39"/>
    <col min="6661" max="6661" width="20.26953125" style="39" customWidth="1"/>
    <col min="6662" max="6663" width="15.90625" style="39" customWidth="1"/>
    <col min="6664" max="6664" width="16.6328125" style="39" customWidth="1"/>
    <col min="6665" max="6665" width="18.36328125" style="39" customWidth="1"/>
    <col min="6666" max="6666" width="10.6328125" style="39" customWidth="1"/>
    <col min="6667" max="6916" width="11.36328125" style="39"/>
    <col min="6917" max="6917" width="20.26953125" style="39" customWidth="1"/>
    <col min="6918" max="6919" width="15.90625" style="39" customWidth="1"/>
    <col min="6920" max="6920" width="16.6328125" style="39" customWidth="1"/>
    <col min="6921" max="6921" width="18.36328125" style="39" customWidth="1"/>
    <col min="6922" max="6922" width="10.6328125" style="39" customWidth="1"/>
    <col min="6923" max="7172" width="11.36328125" style="39"/>
    <col min="7173" max="7173" width="20.26953125" style="39" customWidth="1"/>
    <col min="7174" max="7175" width="15.90625" style="39" customWidth="1"/>
    <col min="7176" max="7176" width="16.6328125" style="39" customWidth="1"/>
    <col min="7177" max="7177" width="18.36328125" style="39" customWidth="1"/>
    <col min="7178" max="7178" width="10.6328125" style="39" customWidth="1"/>
    <col min="7179" max="7428" width="11.36328125" style="39"/>
    <col min="7429" max="7429" width="20.26953125" style="39" customWidth="1"/>
    <col min="7430" max="7431" width="15.90625" style="39" customWidth="1"/>
    <col min="7432" max="7432" width="16.6328125" style="39" customWidth="1"/>
    <col min="7433" max="7433" width="18.36328125" style="39" customWidth="1"/>
    <col min="7434" max="7434" width="10.6328125" style="39" customWidth="1"/>
    <col min="7435" max="7684" width="11.36328125" style="39"/>
    <col min="7685" max="7685" width="20.26953125" style="39" customWidth="1"/>
    <col min="7686" max="7687" width="15.90625" style="39" customWidth="1"/>
    <col min="7688" max="7688" width="16.6328125" style="39" customWidth="1"/>
    <col min="7689" max="7689" width="18.36328125" style="39" customWidth="1"/>
    <col min="7690" max="7690" width="10.6328125" style="39" customWidth="1"/>
    <col min="7691" max="7940" width="11.36328125" style="39"/>
    <col min="7941" max="7941" width="20.26953125" style="39" customWidth="1"/>
    <col min="7942" max="7943" width="15.90625" style="39" customWidth="1"/>
    <col min="7944" max="7944" width="16.6328125" style="39" customWidth="1"/>
    <col min="7945" max="7945" width="18.36328125" style="39" customWidth="1"/>
    <col min="7946" max="7946" width="10.6328125" style="39" customWidth="1"/>
    <col min="7947" max="8196" width="11.36328125" style="39"/>
    <col min="8197" max="8197" width="20.26953125" style="39" customWidth="1"/>
    <col min="8198" max="8199" width="15.90625" style="39" customWidth="1"/>
    <col min="8200" max="8200" width="16.6328125" style="39" customWidth="1"/>
    <col min="8201" max="8201" width="18.36328125" style="39" customWidth="1"/>
    <col min="8202" max="8202" width="10.6328125" style="39" customWidth="1"/>
    <col min="8203" max="8452" width="11.36328125" style="39"/>
    <col min="8453" max="8453" width="20.26953125" style="39" customWidth="1"/>
    <col min="8454" max="8455" width="15.90625" style="39" customWidth="1"/>
    <col min="8456" max="8456" width="16.6328125" style="39" customWidth="1"/>
    <col min="8457" max="8457" width="18.36328125" style="39" customWidth="1"/>
    <col min="8458" max="8458" width="10.6328125" style="39" customWidth="1"/>
    <col min="8459" max="8708" width="11.36328125" style="39"/>
    <col min="8709" max="8709" width="20.26953125" style="39" customWidth="1"/>
    <col min="8710" max="8711" width="15.90625" style="39" customWidth="1"/>
    <col min="8712" max="8712" width="16.6328125" style="39" customWidth="1"/>
    <col min="8713" max="8713" width="18.36328125" style="39" customWidth="1"/>
    <col min="8714" max="8714" width="10.6328125" style="39" customWidth="1"/>
    <col min="8715" max="8964" width="11.36328125" style="39"/>
    <col min="8965" max="8965" width="20.26953125" style="39" customWidth="1"/>
    <col min="8966" max="8967" width="15.90625" style="39" customWidth="1"/>
    <col min="8968" max="8968" width="16.6328125" style="39" customWidth="1"/>
    <col min="8969" max="8969" width="18.36328125" style="39" customWidth="1"/>
    <col min="8970" max="8970" width="10.6328125" style="39" customWidth="1"/>
    <col min="8971" max="9220" width="11.36328125" style="39"/>
    <col min="9221" max="9221" width="20.26953125" style="39" customWidth="1"/>
    <col min="9222" max="9223" width="15.90625" style="39" customWidth="1"/>
    <col min="9224" max="9224" width="16.6328125" style="39" customWidth="1"/>
    <col min="9225" max="9225" width="18.36328125" style="39" customWidth="1"/>
    <col min="9226" max="9226" width="10.6328125" style="39" customWidth="1"/>
    <col min="9227" max="9476" width="11.36328125" style="39"/>
    <col min="9477" max="9477" width="20.26953125" style="39" customWidth="1"/>
    <col min="9478" max="9479" width="15.90625" style="39" customWidth="1"/>
    <col min="9480" max="9480" width="16.6328125" style="39" customWidth="1"/>
    <col min="9481" max="9481" width="18.36328125" style="39" customWidth="1"/>
    <col min="9482" max="9482" width="10.6328125" style="39" customWidth="1"/>
    <col min="9483" max="9732" width="11.36328125" style="39"/>
    <col min="9733" max="9733" width="20.26953125" style="39" customWidth="1"/>
    <col min="9734" max="9735" width="15.90625" style="39" customWidth="1"/>
    <col min="9736" max="9736" width="16.6328125" style="39" customWidth="1"/>
    <col min="9737" max="9737" width="18.36328125" style="39" customWidth="1"/>
    <col min="9738" max="9738" width="10.6328125" style="39" customWidth="1"/>
    <col min="9739" max="9988" width="11.36328125" style="39"/>
    <col min="9989" max="9989" width="20.26953125" style="39" customWidth="1"/>
    <col min="9990" max="9991" width="15.90625" style="39" customWidth="1"/>
    <col min="9992" max="9992" width="16.6328125" style="39" customWidth="1"/>
    <col min="9993" max="9993" width="18.36328125" style="39" customWidth="1"/>
    <col min="9994" max="9994" width="10.6328125" style="39" customWidth="1"/>
    <col min="9995" max="10244" width="11.36328125" style="39"/>
    <col min="10245" max="10245" width="20.26953125" style="39" customWidth="1"/>
    <col min="10246" max="10247" width="15.90625" style="39" customWidth="1"/>
    <col min="10248" max="10248" width="16.6328125" style="39" customWidth="1"/>
    <col min="10249" max="10249" width="18.36328125" style="39" customWidth="1"/>
    <col min="10250" max="10250" width="10.6328125" style="39" customWidth="1"/>
    <col min="10251" max="10500" width="11.36328125" style="39"/>
    <col min="10501" max="10501" width="20.26953125" style="39" customWidth="1"/>
    <col min="10502" max="10503" width="15.90625" style="39" customWidth="1"/>
    <col min="10504" max="10504" width="16.6328125" style="39" customWidth="1"/>
    <col min="10505" max="10505" width="18.36328125" style="39" customWidth="1"/>
    <col min="10506" max="10506" width="10.6328125" style="39" customWidth="1"/>
    <col min="10507" max="10756" width="11.36328125" style="39"/>
    <col min="10757" max="10757" width="20.26953125" style="39" customWidth="1"/>
    <col min="10758" max="10759" width="15.90625" style="39" customWidth="1"/>
    <col min="10760" max="10760" width="16.6328125" style="39" customWidth="1"/>
    <col min="10761" max="10761" width="18.36328125" style="39" customWidth="1"/>
    <col min="10762" max="10762" width="10.6328125" style="39" customWidth="1"/>
    <col min="10763" max="11012" width="11.36328125" style="39"/>
    <col min="11013" max="11013" width="20.26953125" style="39" customWidth="1"/>
    <col min="11014" max="11015" width="15.90625" style="39" customWidth="1"/>
    <col min="11016" max="11016" width="16.6328125" style="39" customWidth="1"/>
    <col min="11017" max="11017" width="18.36328125" style="39" customWidth="1"/>
    <col min="11018" max="11018" width="10.6328125" style="39" customWidth="1"/>
    <col min="11019" max="11268" width="11.36328125" style="39"/>
    <col min="11269" max="11269" width="20.26953125" style="39" customWidth="1"/>
    <col min="11270" max="11271" width="15.90625" style="39" customWidth="1"/>
    <col min="11272" max="11272" width="16.6328125" style="39" customWidth="1"/>
    <col min="11273" max="11273" width="18.36328125" style="39" customWidth="1"/>
    <col min="11274" max="11274" width="10.6328125" style="39" customWidth="1"/>
    <col min="11275" max="11524" width="11.36328125" style="39"/>
    <col min="11525" max="11525" width="20.26953125" style="39" customWidth="1"/>
    <col min="11526" max="11527" width="15.90625" style="39" customWidth="1"/>
    <col min="11528" max="11528" width="16.6328125" style="39" customWidth="1"/>
    <col min="11529" max="11529" width="18.36328125" style="39" customWidth="1"/>
    <col min="11530" max="11530" width="10.6328125" style="39" customWidth="1"/>
    <col min="11531" max="11780" width="11.36328125" style="39"/>
    <col min="11781" max="11781" width="20.26953125" style="39" customWidth="1"/>
    <col min="11782" max="11783" width="15.90625" style="39" customWidth="1"/>
    <col min="11784" max="11784" width="16.6328125" style="39" customWidth="1"/>
    <col min="11785" max="11785" width="18.36328125" style="39" customWidth="1"/>
    <col min="11786" max="11786" width="10.6328125" style="39" customWidth="1"/>
    <col min="11787" max="12036" width="11.36328125" style="39"/>
    <col min="12037" max="12037" width="20.26953125" style="39" customWidth="1"/>
    <col min="12038" max="12039" width="15.90625" style="39" customWidth="1"/>
    <col min="12040" max="12040" width="16.6328125" style="39" customWidth="1"/>
    <col min="12041" max="12041" width="18.36328125" style="39" customWidth="1"/>
    <col min="12042" max="12042" width="10.6328125" style="39" customWidth="1"/>
    <col min="12043" max="12292" width="11.36328125" style="39"/>
    <col min="12293" max="12293" width="20.26953125" style="39" customWidth="1"/>
    <col min="12294" max="12295" width="15.90625" style="39" customWidth="1"/>
    <col min="12296" max="12296" width="16.6328125" style="39" customWidth="1"/>
    <col min="12297" max="12297" width="18.36328125" style="39" customWidth="1"/>
    <col min="12298" max="12298" width="10.6328125" style="39" customWidth="1"/>
    <col min="12299" max="12548" width="11.36328125" style="39"/>
    <col min="12549" max="12549" width="20.26953125" style="39" customWidth="1"/>
    <col min="12550" max="12551" width="15.90625" style="39" customWidth="1"/>
    <col min="12552" max="12552" width="16.6328125" style="39" customWidth="1"/>
    <col min="12553" max="12553" width="18.36328125" style="39" customWidth="1"/>
    <col min="12554" max="12554" width="10.6328125" style="39" customWidth="1"/>
    <col min="12555" max="12804" width="11.36328125" style="39"/>
    <col min="12805" max="12805" width="20.26953125" style="39" customWidth="1"/>
    <col min="12806" max="12807" width="15.90625" style="39" customWidth="1"/>
    <col min="12808" max="12808" width="16.6328125" style="39" customWidth="1"/>
    <col min="12809" max="12809" width="18.36328125" style="39" customWidth="1"/>
    <col min="12810" max="12810" width="10.6328125" style="39" customWidth="1"/>
    <col min="12811" max="13060" width="11.36328125" style="39"/>
    <col min="13061" max="13061" width="20.26953125" style="39" customWidth="1"/>
    <col min="13062" max="13063" width="15.90625" style="39" customWidth="1"/>
    <col min="13064" max="13064" width="16.6328125" style="39" customWidth="1"/>
    <col min="13065" max="13065" width="18.36328125" style="39" customWidth="1"/>
    <col min="13066" max="13066" width="10.6328125" style="39" customWidth="1"/>
    <col min="13067" max="13316" width="11.36328125" style="39"/>
    <col min="13317" max="13317" width="20.26953125" style="39" customWidth="1"/>
    <col min="13318" max="13319" width="15.90625" style="39" customWidth="1"/>
    <col min="13320" max="13320" width="16.6328125" style="39" customWidth="1"/>
    <col min="13321" max="13321" width="18.36328125" style="39" customWidth="1"/>
    <col min="13322" max="13322" width="10.6328125" style="39" customWidth="1"/>
    <col min="13323" max="13572" width="11.36328125" style="39"/>
    <col min="13573" max="13573" width="20.26953125" style="39" customWidth="1"/>
    <col min="13574" max="13575" width="15.90625" style="39" customWidth="1"/>
    <col min="13576" max="13576" width="16.6328125" style="39" customWidth="1"/>
    <col min="13577" max="13577" width="18.36328125" style="39" customWidth="1"/>
    <col min="13578" max="13578" width="10.6328125" style="39" customWidth="1"/>
    <col min="13579" max="13828" width="11.36328125" style="39"/>
    <col min="13829" max="13829" width="20.26953125" style="39" customWidth="1"/>
    <col min="13830" max="13831" width="15.90625" style="39" customWidth="1"/>
    <col min="13832" max="13832" width="16.6328125" style="39" customWidth="1"/>
    <col min="13833" max="13833" width="18.36328125" style="39" customWidth="1"/>
    <col min="13834" max="13834" width="10.6328125" style="39" customWidth="1"/>
    <col min="13835" max="14084" width="11.36328125" style="39"/>
    <col min="14085" max="14085" width="20.26953125" style="39" customWidth="1"/>
    <col min="14086" max="14087" width="15.90625" style="39" customWidth="1"/>
    <col min="14088" max="14088" width="16.6328125" style="39" customWidth="1"/>
    <col min="14089" max="14089" width="18.36328125" style="39" customWidth="1"/>
    <col min="14090" max="14090" width="10.6328125" style="39" customWidth="1"/>
    <col min="14091" max="14340" width="11.36328125" style="39"/>
    <col min="14341" max="14341" width="20.26953125" style="39" customWidth="1"/>
    <col min="14342" max="14343" width="15.90625" style="39" customWidth="1"/>
    <col min="14344" max="14344" width="16.6328125" style="39" customWidth="1"/>
    <col min="14345" max="14345" width="18.36328125" style="39" customWidth="1"/>
    <col min="14346" max="14346" width="10.6328125" style="39" customWidth="1"/>
    <col min="14347" max="14596" width="11.36328125" style="39"/>
    <col min="14597" max="14597" width="20.26953125" style="39" customWidth="1"/>
    <col min="14598" max="14599" width="15.90625" style="39" customWidth="1"/>
    <col min="14600" max="14600" width="16.6328125" style="39" customWidth="1"/>
    <col min="14601" max="14601" width="18.36328125" style="39" customWidth="1"/>
    <col min="14602" max="14602" width="10.6328125" style="39" customWidth="1"/>
    <col min="14603" max="14852" width="11.36328125" style="39"/>
    <col min="14853" max="14853" width="20.26953125" style="39" customWidth="1"/>
    <col min="14854" max="14855" width="15.90625" style="39" customWidth="1"/>
    <col min="14856" max="14856" width="16.6328125" style="39" customWidth="1"/>
    <col min="14857" max="14857" width="18.36328125" style="39" customWidth="1"/>
    <col min="14858" max="14858" width="10.6328125" style="39" customWidth="1"/>
    <col min="14859" max="15108" width="11.36328125" style="39"/>
    <col min="15109" max="15109" width="20.26953125" style="39" customWidth="1"/>
    <col min="15110" max="15111" width="15.90625" style="39" customWidth="1"/>
    <col min="15112" max="15112" width="16.6328125" style="39" customWidth="1"/>
    <col min="15113" max="15113" width="18.36328125" style="39" customWidth="1"/>
    <col min="15114" max="15114" width="10.6328125" style="39" customWidth="1"/>
    <col min="15115" max="15364" width="11.36328125" style="39"/>
    <col min="15365" max="15365" width="20.26953125" style="39" customWidth="1"/>
    <col min="15366" max="15367" width="15.90625" style="39" customWidth="1"/>
    <col min="15368" max="15368" width="16.6328125" style="39" customWidth="1"/>
    <col min="15369" max="15369" width="18.36328125" style="39" customWidth="1"/>
    <col min="15370" max="15370" width="10.6328125" style="39" customWidth="1"/>
    <col min="15371" max="15620" width="11.36328125" style="39"/>
    <col min="15621" max="15621" width="20.26953125" style="39" customWidth="1"/>
    <col min="15622" max="15623" width="15.90625" style="39" customWidth="1"/>
    <col min="15624" max="15624" width="16.6328125" style="39" customWidth="1"/>
    <col min="15625" max="15625" width="18.36328125" style="39" customWidth="1"/>
    <col min="15626" max="15626" width="10.6328125" style="39" customWidth="1"/>
    <col min="15627" max="15876" width="11.36328125" style="39"/>
    <col min="15877" max="15877" width="20.26953125" style="39" customWidth="1"/>
    <col min="15878" max="15879" width="15.90625" style="39" customWidth="1"/>
    <col min="15880" max="15880" width="16.6328125" style="39" customWidth="1"/>
    <col min="15881" max="15881" width="18.36328125" style="39" customWidth="1"/>
    <col min="15882" max="15882" width="10.6328125" style="39" customWidth="1"/>
    <col min="15883" max="16132" width="11.36328125" style="39"/>
    <col min="16133" max="16133" width="20.26953125" style="39" customWidth="1"/>
    <col min="16134" max="16135" width="15.90625" style="39" customWidth="1"/>
    <col min="16136" max="16136" width="16.6328125" style="39" customWidth="1"/>
    <col min="16137" max="16137" width="18.36328125" style="39" customWidth="1"/>
    <col min="16138" max="16138" width="10.6328125" style="39" customWidth="1"/>
    <col min="16139" max="16384" width="11.36328125" style="39"/>
  </cols>
  <sheetData>
    <row r="1" spans="1:14" ht="12.75" customHeight="1">
      <c r="A1" s="164" t="s">
        <v>170</v>
      </c>
      <c r="B1" s="194"/>
      <c r="C1" s="194"/>
      <c r="D1" s="194"/>
      <c r="E1" s="195"/>
      <c r="F1" s="195"/>
      <c r="G1" s="194"/>
    </row>
    <row r="2" spans="1:14" ht="11.25" customHeight="1" thickBot="1">
      <c r="A2" s="196"/>
      <c r="B2" s="196"/>
      <c r="C2" s="196"/>
      <c r="D2" s="196"/>
      <c r="E2" s="197"/>
      <c r="F2" s="197"/>
      <c r="G2" s="197"/>
    </row>
    <row r="3" spans="1:14" ht="12" customHeight="1">
      <c r="A3" s="194"/>
      <c r="B3" s="194"/>
      <c r="C3" s="194"/>
      <c r="D3" s="194"/>
      <c r="E3" s="195"/>
      <c r="F3" s="198" t="s">
        <v>10</v>
      </c>
      <c r="G3" s="151" t="s">
        <v>12</v>
      </c>
      <c r="J3" s="43"/>
    </row>
    <row r="4" spans="1:14" ht="12" customHeight="1">
      <c r="A4" s="194"/>
      <c r="B4" s="151"/>
      <c r="C4" s="151"/>
      <c r="D4" s="199" t="s">
        <v>0</v>
      </c>
      <c r="E4" s="151" t="s">
        <v>0</v>
      </c>
      <c r="F4" s="200" t="s">
        <v>11</v>
      </c>
      <c r="G4" s="151" t="s">
        <v>13</v>
      </c>
      <c r="H4" s="40"/>
    </row>
    <row r="5" spans="1:14" ht="12" customHeight="1">
      <c r="A5" s="201"/>
      <c r="B5" s="202">
        <v>2024</v>
      </c>
      <c r="C5" s="203">
        <v>2023</v>
      </c>
      <c r="D5" s="204" t="s">
        <v>1</v>
      </c>
      <c r="E5" s="201" t="s">
        <v>2</v>
      </c>
      <c r="F5" s="205" t="s">
        <v>154</v>
      </c>
      <c r="G5" s="205" t="s">
        <v>156</v>
      </c>
      <c r="H5" s="40"/>
    </row>
    <row r="6" spans="1:14" s="40" customFormat="1" ht="12.75" customHeight="1">
      <c r="A6" s="194" t="s">
        <v>102</v>
      </c>
      <c r="B6" s="206">
        <v>6599</v>
      </c>
      <c r="C6" s="207">
        <v>6450</v>
      </c>
      <c r="D6" s="207">
        <v>149</v>
      </c>
      <c r="E6" s="195">
        <v>2.2999999999999998</v>
      </c>
      <c r="F6" s="195">
        <v>14.2</v>
      </c>
      <c r="G6" s="151" t="s">
        <v>172</v>
      </c>
      <c r="H6" s="41"/>
      <c r="I6"/>
      <c r="J6"/>
      <c r="L6" s="39"/>
    </row>
    <row r="7" spans="1:14" s="40" customFormat="1" ht="12.75" customHeight="1">
      <c r="A7" s="194" t="s">
        <v>104</v>
      </c>
      <c r="B7" s="206">
        <v>38482</v>
      </c>
      <c r="C7" s="207">
        <v>37244</v>
      </c>
      <c r="D7" s="207">
        <v>1238</v>
      </c>
      <c r="E7" s="195">
        <v>3.3</v>
      </c>
      <c r="F7" s="195">
        <v>25.9</v>
      </c>
      <c r="G7" s="151" t="s">
        <v>172</v>
      </c>
      <c r="H7" s="41"/>
      <c r="I7"/>
      <c r="J7"/>
      <c r="L7" s="39"/>
    </row>
    <row r="8" spans="1:14" s="40" customFormat="1" ht="12.75" customHeight="1">
      <c r="A8" s="194" t="s">
        <v>105</v>
      </c>
      <c r="B8" s="206">
        <v>13473</v>
      </c>
      <c r="C8" s="207">
        <v>12790</v>
      </c>
      <c r="D8" s="207">
        <v>683</v>
      </c>
      <c r="E8" s="195">
        <v>5.3</v>
      </c>
      <c r="F8" s="195">
        <v>11.8</v>
      </c>
      <c r="G8" s="151" t="s">
        <v>172</v>
      </c>
      <c r="H8" s="41"/>
      <c r="I8"/>
      <c r="J8"/>
      <c r="L8" s="39"/>
    </row>
    <row r="9" spans="1:14" ht="12.75" customHeight="1">
      <c r="A9" s="194" t="s">
        <v>106</v>
      </c>
      <c r="B9" s="206">
        <v>3277</v>
      </c>
      <c r="C9" s="207">
        <v>2947</v>
      </c>
      <c r="D9" s="207">
        <v>330</v>
      </c>
      <c r="E9" s="195">
        <v>11.2</v>
      </c>
      <c r="F9" s="195">
        <v>15.5</v>
      </c>
      <c r="G9" s="151" t="s">
        <v>173</v>
      </c>
      <c r="H9" s="41"/>
      <c r="I9"/>
      <c r="J9"/>
      <c r="M9" s="40"/>
    </row>
    <row r="10" spans="1:14" ht="12.75" customHeight="1">
      <c r="A10" s="194" t="s">
        <v>107</v>
      </c>
      <c r="B10" s="206">
        <v>569</v>
      </c>
      <c r="C10" s="207">
        <v>561</v>
      </c>
      <c r="D10" s="207">
        <v>8</v>
      </c>
      <c r="E10" s="195">
        <v>1.4</v>
      </c>
      <c r="F10" s="195">
        <v>14.1</v>
      </c>
      <c r="G10" s="151" t="s">
        <v>172</v>
      </c>
      <c r="H10" s="41"/>
      <c r="I10"/>
      <c r="J10"/>
      <c r="M10" s="40"/>
      <c r="N10" s="42"/>
    </row>
    <row r="11" spans="1:14" ht="12.75" customHeight="1">
      <c r="A11" s="194" t="s">
        <v>108</v>
      </c>
      <c r="B11" s="206">
        <v>13749</v>
      </c>
      <c r="C11" s="207">
        <v>12844</v>
      </c>
      <c r="D11" s="207">
        <v>905</v>
      </c>
      <c r="E11" s="195">
        <v>7</v>
      </c>
      <c r="F11" s="195">
        <v>10.7</v>
      </c>
      <c r="G11" s="151" t="s">
        <v>172</v>
      </c>
      <c r="H11" s="41"/>
      <c r="I11"/>
      <c r="J11"/>
      <c r="M11" s="40"/>
    </row>
    <row r="12" spans="1:14" ht="12.75" customHeight="1">
      <c r="A12" s="194" t="s">
        <v>109</v>
      </c>
      <c r="B12" s="206">
        <v>2014</v>
      </c>
      <c r="C12" s="207">
        <v>1865</v>
      </c>
      <c r="D12" s="207">
        <v>149</v>
      </c>
      <c r="E12" s="195">
        <v>8</v>
      </c>
      <c r="F12" s="195">
        <v>19.100000000000001</v>
      </c>
      <c r="G12" s="151" t="s">
        <v>174</v>
      </c>
      <c r="H12" s="41"/>
      <c r="I12"/>
      <c r="J12"/>
      <c r="M12" s="40"/>
    </row>
    <row r="13" spans="1:14" ht="12.75" customHeight="1">
      <c r="A13" s="194" t="s">
        <v>110</v>
      </c>
      <c r="B13" s="206">
        <v>26055</v>
      </c>
      <c r="C13" s="207">
        <v>24611</v>
      </c>
      <c r="D13" s="207">
        <v>1444</v>
      </c>
      <c r="E13" s="195">
        <v>5.9</v>
      </c>
      <c r="F13" s="195">
        <v>14.1</v>
      </c>
      <c r="G13" s="151" t="s">
        <v>172</v>
      </c>
      <c r="H13" s="41"/>
      <c r="I13"/>
      <c r="J13"/>
      <c r="M13" s="40"/>
    </row>
    <row r="14" spans="1:14" ht="12.75" customHeight="1">
      <c r="A14" s="194" t="s">
        <v>111</v>
      </c>
      <c r="B14" s="206">
        <v>37180</v>
      </c>
      <c r="C14" s="207">
        <v>36075</v>
      </c>
      <c r="D14" s="207">
        <v>1105</v>
      </c>
      <c r="E14" s="195">
        <v>3.1</v>
      </c>
      <c r="F14" s="195">
        <v>18.2</v>
      </c>
      <c r="G14" s="151" t="s">
        <v>172</v>
      </c>
      <c r="H14" s="41"/>
      <c r="I14"/>
      <c r="J14"/>
      <c r="M14" s="40"/>
    </row>
    <row r="15" spans="1:14" ht="12.75" customHeight="1">
      <c r="A15" s="194" t="s">
        <v>112</v>
      </c>
      <c r="B15" s="206">
        <v>16475</v>
      </c>
      <c r="C15" s="207">
        <v>15556</v>
      </c>
      <c r="D15" s="207">
        <v>919</v>
      </c>
      <c r="E15" s="195">
        <v>5.9</v>
      </c>
      <c r="F15" s="195">
        <v>20</v>
      </c>
      <c r="G15" s="151" t="s">
        <v>172</v>
      </c>
      <c r="H15" s="41"/>
      <c r="I15"/>
      <c r="J15"/>
      <c r="M15" s="40"/>
    </row>
    <row r="16" spans="1:14" ht="12.75" customHeight="1">
      <c r="A16" s="194" t="s">
        <v>113</v>
      </c>
      <c r="B16" s="206">
        <v>31277</v>
      </c>
      <c r="C16" s="207">
        <v>30066</v>
      </c>
      <c r="D16" s="207">
        <v>1211</v>
      </c>
      <c r="E16" s="195">
        <v>4</v>
      </c>
      <c r="F16" s="195">
        <v>21.8</v>
      </c>
      <c r="G16" s="151" t="s">
        <v>172</v>
      </c>
      <c r="H16" s="41"/>
      <c r="I16"/>
      <c r="J16"/>
      <c r="M16" s="40"/>
    </row>
    <row r="17" spans="1:14" ht="12.75" customHeight="1">
      <c r="A17" s="194" t="s">
        <v>114</v>
      </c>
      <c r="B17" s="206">
        <v>105382</v>
      </c>
      <c r="C17" s="207">
        <v>99044</v>
      </c>
      <c r="D17" s="207">
        <v>6338</v>
      </c>
      <c r="E17" s="195">
        <v>6.4</v>
      </c>
      <c r="F17" s="195">
        <v>12.4</v>
      </c>
      <c r="G17" s="151" t="s">
        <v>172</v>
      </c>
      <c r="H17" s="41"/>
      <c r="I17"/>
      <c r="J17"/>
      <c r="M17" s="40"/>
    </row>
    <row r="18" spans="1:14" ht="12.75" customHeight="1">
      <c r="A18" s="194" t="s">
        <v>115</v>
      </c>
      <c r="B18" s="206">
        <v>20431</v>
      </c>
      <c r="C18" s="207">
        <v>19194</v>
      </c>
      <c r="D18" s="207">
        <v>1237</v>
      </c>
      <c r="E18" s="195">
        <v>6.4</v>
      </c>
      <c r="F18" s="195">
        <v>17.3</v>
      </c>
      <c r="G18" s="151" t="s">
        <v>172</v>
      </c>
      <c r="H18" s="41"/>
      <c r="I18"/>
      <c r="J18"/>
      <c r="M18" s="40"/>
    </row>
    <row r="19" spans="1:14" ht="12.75" customHeight="1">
      <c r="A19" s="194" t="s">
        <v>116</v>
      </c>
      <c r="B19" s="206">
        <v>561534</v>
      </c>
      <c r="C19" s="207">
        <v>521942</v>
      </c>
      <c r="D19" s="207">
        <v>39592</v>
      </c>
      <c r="E19" s="195">
        <v>7.6</v>
      </c>
      <c r="F19" s="195">
        <v>23.9</v>
      </c>
      <c r="G19" s="151" t="s">
        <v>175</v>
      </c>
      <c r="H19" s="41"/>
      <c r="I19"/>
      <c r="J19"/>
      <c r="M19" s="40"/>
    </row>
    <row r="20" spans="1:14" ht="12.75" customHeight="1">
      <c r="A20" s="194" t="s">
        <v>117</v>
      </c>
      <c r="B20" s="206">
        <v>4871</v>
      </c>
      <c r="C20" s="207">
        <v>4425</v>
      </c>
      <c r="D20" s="207">
        <v>446</v>
      </c>
      <c r="E20" s="195">
        <v>10.1</v>
      </c>
      <c r="F20" s="195">
        <v>11.9</v>
      </c>
      <c r="G20" s="151" t="s">
        <v>172</v>
      </c>
      <c r="H20" s="41"/>
      <c r="I20"/>
      <c r="J20"/>
      <c r="M20" s="40"/>
    </row>
    <row r="21" spans="1:14" ht="12.75" customHeight="1">
      <c r="A21" s="194" t="s">
        <v>118</v>
      </c>
      <c r="B21" s="206">
        <v>3410</v>
      </c>
      <c r="C21" s="207">
        <v>3149</v>
      </c>
      <c r="D21" s="207">
        <v>261</v>
      </c>
      <c r="E21" s="195">
        <v>8.3000000000000007</v>
      </c>
      <c r="F21" s="195">
        <v>17</v>
      </c>
      <c r="G21" s="151" t="s">
        <v>173</v>
      </c>
      <c r="H21" s="41"/>
      <c r="I21"/>
      <c r="J21"/>
      <c r="M21" s="40"/>
      <c r="N21" s="42"/>
    </row>
    <row r="22" spans="1:14" ht="12.75" customHeight="1">
      <c r="A22" s="194" t="s">
        <v>119</v>
      </c>
      <c r="B22" s="206">
        <v>2712</v>
      </c>
      <c r="C22" s="207">
        <v>2637</v>
      </c>
      <c r="D22" s="207">
        <v>75</v>
      </c>
      <c r="E22" s="195">
        <v>2.8</v>
      </c>
      <c r="F22" s="195">
        <v>13.2</v>
      </c>
      <c r="G22" s="151" t="s">
        <v>172</v>
      </c>
      <c r="H22" s="41"/>
      <c r="I22"/>
      <c r="J22"/>
      <c r="M22" s="40"/>
    </row>
    <row r="23" spans="1:14" ht="12.75" customHeight="1">
      <c r="A23" s="194" t="s">
        <v>120</v>
      </c>
      <c r="B23" s="206">
        <v>27500</v>
      </c>
      <c r="C23" s="207">
        <v>25757</v>
      </c>
      <c r="D23" s="207">
        <v>1743</v>
      </c>
      <c r="E23" s="195">
        <v>6.8</v>
      </c>
      <c r="F23" s="195">
        <v>17</v>
      </c>
      <c r="G23" s="151" t="s">
        <v>172</v>
      </c>
      <c r="H23" s="41"/>
      <c r="I23"/>
      <c r="J23"/>
      <c r="M23" s="40"/>
    </row>
    <row r="24" spans="1:14" ht="12.75" customHeight="1">
      <c r="A24" s="194" t="s">
        <v>121</v>
      </c>
      <c r="B24" s="206">
        <v>3027</v>
      </c>
      <c r="C24" s="207">
        <v>2865</v>
      </c>
      <c r="D24" s="207">
        <v>162</v>
      </c>
      <c r="E24" s="195">
        <v>5.7</v>
      </c>
      <c r="F24" s="195">
        <v>15.9</v>
      </c>
      <c r="G24" s="151" t="s">
        <v>174</v>
      </c>
      <c r="H24" s="41"/>
      <c r="I24"/>
      <c r="J24"/>
      <c r="M24" s="40"/>
    </row>
    <row r="25" spans="1:14" ht="12.75" customHeight="1">
      <c r="A25" s="194" t="s">
        <v>122</v>
      </c>
      <c r="B25" s="206">
        <v>12780</v>
      </c>
      <c r="C25" s="207">
        <v>11878</v>
      </c>
      <c r="D25" s="207">
        <v>902</v>
      </c>
      <c r="E25" s="195">
        <v>7.6</v>
      </c>
      <c r="F25" s="195">
        <v>20.5</v>
      </c>
      <c r="G25" s="151" t="s">
        <v>18</v>
      </c>
      <c r="H25" s="41"/>
      <c r="I25"/>
      <c r="J25"/>
      <c r="M25" s="40"/>
    </row>
    <row r="26" spans="1:14" ht="12.75" customHeight="1">
      <c r="A26" s="194" t="s">
        <v>123</v>
      </c>
      <c r="B26" s="206">
        <v>43113</v>
      </c>
      <c r="C26" s="207">
        <v>41747</v>
      </c>
      <c r="D26" s="207">
        <v>1366</v>
      </c>
      <c r="E26" s="195">
        <v>3.3</v>
      </c>
      <c r="F26" s="195">
        <v>21</v>
      </c>
      <c r="G26" s="151" t="s">
        <v>172</v>
      </c>
      <c r="H26" s="41"/>
      <c r="I26"/>
      <c r="J26"/>
      <c r="M26" s="40"/>
    </row>
    <row r="27" spans="1:14" ht="12.75" customHeight="1">
      <c r="A27" s="194" t="s">
        <v>155</v>
      </c>
      <c r="B27" s="206">
        <v>471</v>
      </c>
      <c r="C27" s="208" t="s">
        <v>147</v>
      </c>
      <c r="D27" s="208" t="s">
        <v>147</v>
      </c>
      <c r="E27" s="200" t="s">
        <v>147</v>
      </c>
      <c r="F27" s="195">
        <v>8.1999999999999993</v>
      </c>
      <c r="G27" s="151" t="s">
        <v>172</v>
      </c>
      <c r="H27" s="41"/>
      <c r="I27"/>
      <c r="J27"/>
      <c r="M27" s="40"/>
    </row>
    <row r="28" spans="1:14" ht="12.75" customHeight="1">
      <c r="A28" s="194" t="s">
        <v>124</v>
      </c>
      <c r="B28" s="206">
        <v>63894</v>
      </c>
      <c r="C28" s="207">
        <v>60524</v>
      </c>
      <c r="D28" s="207">
        <v>3370</v>
      </c>
      <c r="E28" s="195">
        <v>5.6</v>
      </c>
      <c r="F28" s="195">
        <v>13.5</v>
      </c>
      <c r="G28" s="151" t="s">
        <v>172</v>
      </c>
      <c r="H28" s="41"/>
      <c r="I28"/>
      <c r="J28"/>
      <c r="M28" s="40"/>
    </row>
    <row r="29" spans="1:14" ht="12.75" customHeight="1">
      <c r="A29" s="194" t="s">
        <v>125</v>
      </c>
      <c r="B29" s="206">
        <v>1477</v>
      </c>
      <c r="C29" s="207">
        <v>1478</v>
      </c>
      <c r="D29" s="207">
        <v>-1</v>
      </c>
      <c r="E29" s="195">
        <v>-0.1</v>
      </c>
      <c r="F29" s="195">
        <v>10</v>
      </c>
      <c r="G29" s="151" t="s">
        <v>176</v>
      </c>
      <c r="H29" s="41"/>
      <c r="I29"/>
      <c r="J29"/>
      <c r="M29" s="40"/>
    </row>
    <row r="30" spans="1:14" ht="12.75" customHeight="1">
      <c r="A30" s="194" t="s">
        <v>126</v>
      </c>
      <c r="B30" s="206">
        <v>14498</v>
      </c>
      <c r="C30" s="207">
        <v>13523</v>
      </c>
      <c r="D30" s="207">
        <v>975</v>
      </c>
      <c r="E30" s="195">
        <v>7.2</v>
      </c>
      <c r="F30" s="195">
        <v>20.3</v>
      </c>
      <c r="G30" s="151" t="s">
        <v>174</v>
      </c>
      <c r="H30" s="41"/>
      <c r="I30"/>
      <c r="J30"/>
      <c r="M30" s="40"/>
    </row>
    <row r="31" spans="1:14" ht="12.75" customHeight="1">
      <c r="A31" s="194" t="s">
        <v>127</v>
      </c>
      <c r="B31" s="206">
        <v>7749</v>
      </c>
      <c r="C31" s="207">
        <v>7551</v>
      </c>
      <c r="D31" s="207">
        <v>198</v>
      </c>
      <c r="E31" s="195">
        <v>2.6</v>
      </c>
      <c r="F31" s="195">
        <v>19.5</v>
      </c>
      <c r="G31" s="151" t="s">
        <v>174</v>
      </c>
      <c r="H31" s="41"/>
      <c r="I31"/>
      <c r="J31"/>
      <c r="M31" s="40"/>
    </row>
    <row r="32" spans="1:14" ht="12.75" customHeight="1">
      <c r="A32" s="194" t="s">
        <v>128</v>
      </c>
      <c r="B32" s="206">
        <v>29836</v>
      </c>
      <c r="C32" s="207">
        <v>29182</v>
      </c>
      <c r="D32" s="207">
        <v>654</v>
      </c>
      <c r="E32" s="195">
        <v>2.2000000000000002</v>
      </c>
      <c r="F32" s="195">
        <v>18.2</v>
      </c>
      <c r="G32" s="151" t="s">
        <v>172</v>
      </c>
      <c r="H32" s="41"/>
      <c r="I32"/>
      <c r="J32"/>
      <c r="M32" s="40"/>
    </row>
    <row r="33" spans="1:13" ht="12.75" customHeight="1">
      <c r="A33" s="194" t="s">
        <v>129</v>
      </c>
      <c r="B33" s="206">
        <v>2130</v>
      </c>
      <c r="C33" s="207">
        <v>2069</v>
      </c>
      <c r="D33" s="207">
        <v>61</v>
      </c>
      <c r="E33" s="195">
        <v>2.9</v>
      </c>
      <c r="F33" s="195">
        <v>15.9</v>
      </c>
      <c r="G33" s="151" t="s">
        <v>172</v>
      </c>
      <c r="H33" s="41"/>
      <c r="I33"/>
      <c r="J33"/>
      <c r="M33" s="40"/>
    </row>
    <row r="34" spans="1:13" ht="12.75" customHeight="1">
      <c r="A34" s="194" t="s">
        <v>130</v>
      </c>
      <c r="B34" s="206">
        <v>825</v>
      </c>
      <c r="C34" s="207">
        <v>778</v>
      </c>
      <c r="D34" s="207">
        <v>47</v>
      </c>
      <c r="E34" s="195">
        <v>6</v>
      </c>
      <c r="F34" s="195">
        <v>11.3</v>
      </c>
      <c r="G34" s="151" t="s">
        <v>174</v>
      </c>
      <c r="H34" s="41"/>
      <c r="I34"/>
      <c r="J34"/>
      <c r="M34" s="40"/>
    </row>
    <row r="35" spans="1:13" ht="12.75" customHeight="1">
      <c r="A35" s="194" t="s">
        <v>131</v>
      </c>
      <c r="B35" s="206">
        <v>8381</v>
      </c>
      <c r="C35" s="207">
        <v>8030</v>
      </c>
      <c r="D35" s="207">
        <v>351</v>
      </c>
      <c r="E35" s="195">
        <v>4.4000000000000004</v>
      </c>
      <c r="F35" s="195">
        <v>22</v>
      </c>
      <c r="G35" s="151" t="s">
        <v>174</v>
      </c>
      <c r="H35" s="41"/>
      <c r="I35"/>
      <c r="J35"/>
      <c r="M35" s="40"/>
    </row>
    <row r="36" spans="1:13" ht="12.75" customHeight="1">
      <c r="A36" s="194" t="s">
        <v>132</v>
      </c>
      <c r="B36" s="206">
        <v>5016</v>
      </c>
      <c r="C36" s="207">
        <v>4946</v>
      </c>
      <c r="D36" s="207">
        <v>70</v>
      </c>
      <c r="E36" s="195">
        <v>1.4</v>
      </c>
      <c r="F36" s="195">
        <v>14.9</v>
      </c>
      <c r="G36" s="151" t="s">
        <v>172</v>
      </c>
      <c r="H36" s="41"/>
      <c r="I36"/>
      <c r="J36"/>
      <c r="M36" s="40"/>
    </row>
    <row r="37" spans="1:13" ht="12.75" customHeight="1">
      <c r="A37" s="194" t="s">
        <v>133</v>
      </c>
      <c r="B37" s="206">
        <v>1267</v>
      </c>
      <c r="C37" s="207">
        <v>1199</v>
      </c>
      <c r="D37" s="207">
        <v>68</v>
      </c>
      <c r="E37" s="195">
        <v>5.7</v>
      </c>
      <c r="F37" s="195">
        <v>13.5</v>
      </c>
      <c r="G37" s="151" t="s">
        <v>172</v>
      </c>
      <c r="H37" s="41"/>
      <c r="I37"/>
      <c r="J37"/>
      <c r="M37" s="40"/>
    </row>
    <row r="38" spans="1:13" ht="12.75" customHeight="1">
      <c r="A38" s="194" t="s">
        <v>134</v>
      </c>
      <c r="B38" s="206">
        <v>4123</v>
      </c>
      <c r="C38" s="207">
        <v>3951</v>
      </c>
      <c r="D38" s="207">
        <v>172</v>
      </c>
      <c r="E38" s="195">
        <v>4.4000000000000004</v>
      </c>
      <c r="F38" s="195">
        <v>18.600000000000001</v>
      </c>
      <c r="G38" s="151" t="s">
        <v>172</v>
      </c>
      <c r="H38" s="41"/>
      <c r="I38"/>
      <c r="J38"/>
      <c r="M38" s="40"/>
    </row>
    <row r="39" spans="1:13" ht="12.75" customHeight="1">
      <c r="A39" s="194" t="s">
        <v>135</v>
      </c>
      <c r="B39" s="206">
        <v>3078</v>
      </c>
      <c r="C39" s="207">
        <v>3114</v>
      </c>
      <c r="D39" s="207">
        <v>-36</v>
      </c>
      <c r="E39" s="195">
        <v>-1.2</v>
      </c>
      <c r="F39" s="195">
        <v>11.9</v>
      </c>
      <c r="G39" s="151" t="s">
        <v>172</v>
      </c>
      <c r="H39" s="41"/>
      <c r="I39"/>
      <c r="J39"/>
      <c r="M39" s="40"/>
    </row>
    <row r="40" spans="1:13" ht="12.75" customHeight="1">
      <c r="A40" s="194" t="s">
        <v>136</v>
      </c>
      <c r="B40" s="206">
        <v>6687</v>
      </c>
      <c r="C40" s="207">
        <v>6889</v>
      </c>
      <c r="D40" s="207">
        <v>-202</v>
      </c>
      <c r="E40" s="195">
        <v>-2.9</v>
      </c>
      <c r="F40" s="195">
        <v>29.5</v>
      </c>
      <c r="G40" s="151" t="s">
        <v>174</v>
      </c>
      <c r="H40" s="41"/>
      <c r="I40"/>
      <c r="J40"/>
      <c r="M40" s="40"/>
    </row>
    <row r="41" spans="1:13" ht="12.75" customHeight="1">
      <c r="A41" s="194" t="s">
        <v>137</v>
      </c>
      <c r="B41" s="206">
        <v>46577</v>
      </c>
      <c r="C41" s="207">
        <v>45019</v>
      </c>
      <c r="D41" s="207">
        <v>1558</v>
      </c>
      <c r="E41" s="195">
        <v>3.5</v>
      </c>
      <c r="F41" s="195">
        <v>21.4</v>
      </c>
      <c r="G41" s="151" t="s">
        <v>172</v>
      </c>
      <c r="H41" s="41"/>
      <c r="I41"/>
      <c r="J41"/>
      <c r="M41" s="40"/>
    </row>
    <row r="42" spans="1:13" ht="12.75" customHeight="1">
      <c r="A42" s="194" t="s">
        <v>138</v>
      </c>
      <c r="B42" s="206">
        <v>40784</v>
      </c>
      <c r="C42" s="207">
        <v>39609</v>
      </c>
      <c r="D42" s="207">
        <v>1175</v>
      </c>
      <c r="E42" s="195">
        <v>3</v>
      </c>
      <c r="F42" s="195">
        <v>22</v>
      </c>
      <c r="G42" s="151" t="s">
        <v>172</v>
      </c>
      <c r="H42" s="41"/>
      <c r="I42"/>
      <c r="J42"/>
      <c r="M42" s="40"/>
    </row>
    <row r="43" spans="1:13" ht="12.75" customHeight="1">
      <c r="A43" s="194" t="s">
        <v>139</v>
      </c>
      <c r="B43" s="206">
        <v>2086</v>
      </c>
      <c r="C43" s="207">
        <v>1648</v>
      </c>
      <c r="D43" s="207">
        <v>438</v>
      </c>
      <c r="E43" s="195">
        <v>26.6</v>
      </c>
      <c r="F43" s="195">
        <v>13.6</v>
      </c>
      <c r="G43" s="151" t="s">
        <v>172</v>
      </c>
      <c r="H43" s="41"/>
      <c r="I43"/>
      <c r="J43"/>
      <c r="M43" s="40"/>
    </row>
    <row r="44" spans="1:13" ht="12.75" customHeight="1">
      <c r="A44" s="194" t="s">
        <v>140</v>
      </c>
      <c r="B44" s="206">
        <v>53767</v>
      </c>
      <c r="C44" s="207">
        <v>51158</v>
      </c>
      <c r="D44" s="207">
        <v>2609</v>
      </c>
      <c r="E44" s="195">
        <v>5.0999999999999996</v>
      </c>
      <c r="F44" s="195">
        <v>19.5</v>
      </c>
      <c r="G44" s="151" t="s">
        <v>172</v>
      </c>
      <c r="H44" s="41"/>
      <c r="I44"/>
      <c r="J44"/>
      <c r="M44" s="40"/>
    </row>
    <row r="45" spans="1:13" ht="12.75" customHeight="1">
      <c r="A45" s="194" t="s">
        <v>141</v>
      </c>
      <c r="B45" s="206">
        <v>1755</v>
      </c>
      <c r="C45" s="207">
        <v>1693</v>
      </c>
      <c r="D45" s="207">
        <v>62</v>
      </c>
      <c r="E45" s="195">
        <v>3.7</v>
      </c>
      <c r="F45" s="195">
        <v>15.3</v>
      </c>
      <c r="G45" s="151" t="s">
        <v>174</v>
      </c>
      <c r="H45" s="41"/>
      <c r="I45"/>
      <c r="J45"/>
      <c r="M45" s="40"/>
    </row>
    <row r="46" spans="1:13" ht="12.75" customHeight="1">
      <c r="A46" s="194" t="s">
        <v>142</v>
      </c>
      <c r="B46" s="206">
        <v>8121</v>
      </c>
      <c r="C46" s="207">
        <v>7785</v>
      </c>
      <c r="D46" s="207">
        <v>336</v>
      </c>
      <c r="E46" s="195">
        <v>4.3</v>
      </c>
      <c r="F46" s="195">
        <v>21.1</v>
      </c>
      <c r="G46" s="151" t="s">
        <v>172</v>
      </c>
      <c r="H46" s="41"/>
      <c r="I46"/>
      <c r="J46"/>
      <c r="M46" s="40"/>
    </row>
    <row r="47" spans="1:13" ht="12.75" customHeight="1">
      <c r="A47" s="194" t="s">
        <v>143</v>
      </c>
      <c r="B47" s="206">
        <v>122896</v>
      </c>
      <c r="C47" s="207">
        <v>115878</v>
      </c>
      <c r="D47" s="207">
        <v>7018</v>
      </c>
      <c r="E47" s="195">
        <v>6.1</v>
      </c>
      <c r="F47" s="195">
        <v>12.8</v>
      </c>
      <c r="G47" s="151" t="s">
        <v>172</v>
      </c>
      <c r="H47" s="41"/>
      <c r="I47"/>
      <c r="J47"/>
      <c r="M47" s="40"/>
    </row>
    <row r="48" spans="1:13" ht="12.75" customHeight="1">
      <c r="A48" s="194" t="s">
        <v>144</v>
      </c>
      <c r="B48" s="206">
        <v>44864</v>
      </c>
      <c r="C48" s="207">
        <v>42310</v>
      </c>
      <c r="D48" s="207">
        <v>2554</v>
      </c>
      <c r="E48" s="195">
        <v>6</v>
      </c>
      <c r="F48" s="195">
        <v>10.5</v>
      </c>
      <c r="G48" s="151" t="s">
        <v>172</v>
      </c>
      <c r="H48" s="41"/>
      <c r="I48"/>
      <c r="J48"/>
      <c r="M48" s="40"/>
    </row>
    <row r="49" spans="1:10" ht="11" customHeight="1" thickBot="1">
      <c r="A49" s="213" t="s">
        <v>14</v>
      </c>
      <c r="B49" s="212">
        <v>1444192</v>
      </c>
      <c r="C49" s="209">
        <v>1361981</v>
      </c>
      <c r="D49" s="212">
        <v>82211</v>
      </c>
      <c r="E49" s="214">
        <v>6</v>
      </c>
      <c r="F49" s="214">
        <v>18</v>
      </c>
      <c r="G49" s="263" t="s">
        <v>172</v>
      </c>
      <c r="H49" s="44"/>
      <c r="I49"/>
      <c r="J49"/>
    </row>
    <row r="50" spans="1:10" ht="12.75" customHeight="1">
      <c r="A50" s="47" t="s">
        <v>4</v>
      </c>
      <c r="B50" s="210"/>
      <c r="C50" s="210"/>
      <c r="D50" s="210"/>
      <c r="E50" s="195"/>
      <c r="F50" s="195"/>
      <c r="G50" s="211"/>
      <c r="I50" s="134"/>
    </row>
    <row r="51" spans="1:10" ht="10" customHeight="1">
      <c r="A51" s="46"/>
      <c r="I51" s="134"/>
    </row>
    <row r="52" spans="1:10" ht="10.5">
      <c r="A52" s="47"/>
      <c r="B52" s="146"/>
      <c r="C52" s="146"/>
      <c r="D52" s="146"/>
      <c r="E52" s="146"/>
      <c r="F52" s="146"/>
      <c r="G52" s="45"/>
      <c r="I52" s="134"/>
    </row>
    <row r="53" spans="1:10" ht="10.5">
      <c r="B53" s="147"/>
      <c r="C53" s="147"/>
      <c r="D53" s="147"/>
      <c r="E53" s="147"/>
      <c r="F53" s="147"/>
      <c r="G53" s="45"/>
      <c r="I53" s="134"/>
    </row>
    <row r="54" spans="1:10">
      <c r="B54" s="148"/>
      <c r="C54" s="148"/>
      <c r="D54" s="148"/>
      <c r="E54" s="150"/>
      <c r="F54" s="150"/>
      <c r="G54" s="45"/>
    </row>
    <row r="55" spans="1:10" ht="10.5">
      <c r="I55" s="134"/>
    </row>
  </sheetData>
  <printOptions gridLinesSet="0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3FE6-B248-4D90-ADE8-65C1C91C8454}">
  <dimension ref="A1:Q77"/>
  <sheetViews>
    <sheetView showGridLines="0" zoomScaleNormal="100" workbookViewId="0"/>
  </sheetViews>
  <sheetFormatPr defaultColWidth="11.36328125" defaultRowHeight="12.75" customHeight="1"/>
  <cols>
    <col min="1" max="1" width="21.1796875" style="1" customWidth="1"/>
    <col min="2" max="2" width="9.453125" style="1" customWidth="1"/>
    <col min="3" max="3" width="9.08984375" style="1" customWidth="1"/>
    <col min="4" max="4" width="9.54296875" style="1" customWidth="1"/>
    <col min="5" max="5" width="13" style="3" customWidth="1"/>
    <col min="6" max="6" width="10.453125" style="1" customWidth="1"/>
    <col min="7" max="7" width="10.453125" style="3" customWidth="1"/>
    <col min="8" max="8" width="2.90625" style="3" customWidth="1"/>
    <col min="9" max="9" width="9" style="1" customWidth="1"/>
    <col min="10" max="10" width="7.6328125" style="1" customWidth="1"/>
    <col min="11" max="11" width="9.36328125" style="1" customWidth="1"/>
    <col min="12" max="12" width="8.90625" style="1" customWidth="1"/>
    <col min="13" max="13" width="9.7265625" style="1" customWidth="1"/>
    <col min="14" max="14" width="7.7265625" style="1" customWidth="1"/>
    <col min="15" max="15" width="11.36328125" style="2" customWidth="1"/>
    <col min="16" max="50" width="11.36328125" style="1" customWidth="1"/>
    <col min="51" max="16384" width="11.36328125" style="1"/>
  </cols>
  <sheetData>
    <row r="1" spans="1:17" ht="12.75" customHeight="1">
      <c r="A1" s="228" t="s">
        <v>171</v>
      </c>
      <c r="B1" s="228"/>
      <c r="C1" s="228"/>
      <c r="D1" s="215"/>
      <c r="E1" s="216"/>
      <c r="F1" s="215"/>
      <c r="G1" s="216"/>
      <c r="H1" s="216"/>
    </row>
    <row r="2" spans="1:17" ht="10.5" customHeight="1" thickBot="1">
      <c r="A2" s="217"/>
      <c r="B2" s="217"/>
      <c r="C2" s="217"/>
      <c r="D2" s="217"/>
      <c r="E2" s="218"/>
      <c r="F2" s="217"/>
      <c r="G2" s="218"/>
      <c r="H2" s="216"/>
    </row>
    <row r="3" spans="1:17" ht="21.5" customHeight="1">
      <c r="A3" s="215"/>
      <c r="B3" s="276" t="s">
        <v>157</v>
      </c>
      <c r="C3" s="277"/>
      <c r="D3" s="277"/>
      <c r="E3" s="278" t="s">
        <v>181</v>
      </c>
      <c r="F3" s="280" t="s">
        <v>148</v>
      </c>
      <c r="G3" s="282" t="s">
        <v>180</v>
      </c>
      <c r="H3" s="216"/>
    </row>
    <row r="4" spans="1:17" s="4" customFormat="1" ht="14" customHeight="1">
      <c r="A4" s="204"/>
      <c r="B4" s="230" t="s">
        <v>177</v>
      </c>
      <c r="C4" s="230" t="s">
        <v>178</v>
      </c>
      <c r="D4" s="230" t="s">
        <v>3</v>
      </c>
      <c r="E4" s="279"/>
      <c r="F4" s="281"/>
      <c r="G4" s="283"/>
      <c r="H4" s="238"/>
      <c r="J4" s="231"/>
      <c r="K4" s="231"/>
      <c r="L4" s="231"/>
      <c r="M4" s="231"/>
      <c r="N4" s="231"/>
      <c r="O4" s="8"/>
    </row>
    <row r="5" spans="1:17" s="4" customFormat="1" ht="13.65" customHeight="1">
      <c r="A5" s="220" t="s">
        <v>103</v>
      </c>
      <c r="B5" s="235">
        <v>140182</v>
      </c>
      <c r="C5" s="235">
        <v>100997</v>
      </c>
      <c r="D5" s="221">
        <v>241179</v>
      </c>
      <c r="E5" s="219">
        <v>16.699926325585519</v>
      </c>
      <c r="F5" s="221">
        <v>234054</v>
      </c>
      <c r="G5" s="221">
        <v>7125</v>
      </c>
      <c r="H5" s="219"/>
      <c r="I5" s="13"/>
      <c r="J5" s="232"/>
      <c r="K5" s="233"/>
      <c r="L5" s="233"/>
      <c r="M5" s="233"/>
      <c r="N5" s="234"/>
      <c r="O5" s="57"/>
      <c r="P5" s="57"/>
    </row>
    <row r="6" spans="1:17" s="4" customFormat="1" ht="13.65" customHeight="1">
      <c r="A6" s="220" t="s">
        <v>17</v>
      </c>
      <c r="B6" s="235">
        <v>43485</v>
      </c>
      <c r="C6" s="235">
        <v>50711</v>
      </c>
      <c r="D6" s="221">
        <v>94196</v>
      </c>
      <c r="E6" s="219">
        <v>6.522401453546343</v>
      </c>
      <c r="F6" s="221">
        <v>76407</v>
      </c>
      <c r="G6" s="221">
        <v>17789</v>
      </c>
      <c r="H6" s="219"/>
      <c r="I6" s="13"/>
      <c r="J6" s="232"/>
      <c r="K6" s="233"/>
      <c r="L6" s="233"/>
      <c r="M6" s="233"/>
      <c r="N6" s="234"/>
      <c r="O6" s="57"/>
      <c r="P6" s="57"/>
    </row>
    <row r="7" spans="1:17" s="4" customFormat="1" ht="13.65" customHeight="1">
      <c r="A7" s="220" t="s">
        <v>16</v>
      </c>
      <c r="B7" s="235">
        <v>46431</v>
      </c>
      <c r="C7" s="235">
        <v>40391</v>
      </c>
      <c r="D7" s="221">
        <v>86822</v>
      </c>
      <c r="E7" s="219">
        <v>6.0118045246061467</v>
      </c>
      <c r="F7" s="221">
        <v>80808</v>
      </c>
      <c r="G7" s="221">
        <v>6014</v>
      </c>
      <c r="H7" s="219"/>
      <c r="I7" s="13"/>
      <c r="J7" s="232"/>
      <c r="K7" s="233"/>
      <c r="L7" s="233"/>
      <c r="M7" s="233"/>
      <c r="N7" s="234"/>
      <c r="O7" s="57"/>
      <c r="P7" s="57"/>
    </row>
    <row r="8" spans="1:17" s="4" customFormat="1" ht="13.65" customHeight="1">
      <c r="A8" s="220" t="s">
        <v>15</v>
      </c>
      <c r="B8" s="235">
        <v>41916</v>
      </c>
      <c r="C8" s="235">
        <v>44006</v>
      </c>
      <c r="D8" s="221">
        <v>85922</v>
      </c>
      <c r="E8" s="219">
        <v>5.9494859409275218</v>
      </c>
      <c r="F8" s="221">
        <v>86751</v>
      </c>
      <c r="G8" s="221">
        <v>-829</v>
      </c>
      <c r="H8" s="219"/>
      <c r="I8" s="13"/>
      <c r="J8" s="232"/>
      <c r="K8" s="233"/>
      <c r="L8" s="233"/>
      <c r="M8" s="233"/>
      <c r="N8" s="234"/>
      <c r="O8" s="57"/>
      <c r="P8" s="57"/>
    </row>
    <row r="9" spans="1:17" ht="13.65" customHeight="1">
      <c r="A9" s="220" t="s">
        <v>39</v>
      </c>
      <c r="B9" s="235">
        <v>31214</v>
      </c>
      <c r="C9" s="235">
        <v>32740</v>
      </c>
      <c r="D9" s="221">
        <v>63954</v>
      </c>
      <c r="E9" s="219">
        <v>4.4283585562030536</v>
      </c>
      <c r="F9" s="221">
        <v>61864</v>
      </c>
      <c r="G9" s="221">
        <v>2090</v>
      </c>
      <c r="H9" s="219"/>
      <c r="I9" s="13"/>
      <c r="J9" s="232"/>
      <c r="K9" s="233"/>
      <c r="L9" s="233"/>
      <c r="M9" s="233"/>
      <c r="N9" s="234"/>
      <c r="O9" s="57"/>
      <c r="P9" s="57"/>
      <c r="Q9" s="4"/>
    </row>
    <row r="10" spans="1:17" ht="13.65" customHeight="1">
      <c r="A10" s="220" t="s">
        <v>41</v>
      </c>
      <c r="B10" s="235">
        <v>22645</v>
      </c>
      <c r="C10" s="235">
        <v>41197</v>
      </c>
      <c r="D10" s="221">
        <v>63842</v>
      </c>
      <c r="E10" s="219">
        <v>4.4206033546786028</v>
      </c>
      <c r="F10" s="221">
        <v>59506</v>
      </c>
      <c r="G10" s="221">
        <v>4336</v>
      </c>
      <c r="H10" s="219"/>
      <c r="I10" s="13"/>
      <c r="J10" s="232"/>
      <c r="K10" s="233"/>
      <c r="L10" s="233"/>
      <c r="M10" s="233"/>
      <c r="N10" s="234"/>
      <c r="O10" s="57"/>
      <c r="P10" s="57"/>
    </row>
    <row r="11" spans="1:17" ht="13.65" customHeight="1">
      <c r="A11" s="220" t="s">
        <v>40</v>
      </c>
      <c r="B11" s="235">
        <v>40477</v>
      </c>
      <c r="C11" s="235">
        <v>18673</v>
      </c>
      <c r="D11" s="221">
        <v>59150</v>
      </c>
      <c r="E11" s="219">
        <v>4.0957158051007063</v>
      </c>
      <c r="F11" s="221">
        <v>57034</v>
      </c>
      <c r="G11" s="221">
        <v>2116</v>
      </c>
      <c r="H11" s="219"/>
      <c r="I11" s="13"/>
      <c r="J11" s="232"/>
      <c r="K11" s="233"/>
      <c r="L11" s="233"/>
      <c r="M11" s="233"/>
      <c r="N11" s="234"/>
      <c r="O11" s="57"/>
      <c r="P11" s="57"/>
    </row>
    <row r="12" spans="1:17" ht="13.65" customHeight="1">
      <c r="A12" s="220" t="s">
        <v>44</v>
      </c>
      <c r="B12" s="235">
        <v>22296</v>
      </c>
      <c r="C12" s="235">
        <v>27068</v>
      </c>
      <c r="D12" s="221">
        <v>49364</v>
      </c>
      <c r="E12" s="219">
        <v>3.4181050719017967</v>
      </c>
      <c r="F12" s="221">
        <v>40835</v>
      </c>
      <c r="G12" s="221">
        <v>8529</v>
      </c>
      <c r="H12" s="219"/>
      <c r="I12" s="13"/>
      <c r="J12" s="232"/>
      <c r="K12" s="233"/>
      <c r="L12" s="233"/>
      <c r="M12" s="233"/>
      <c r="N12" s="234"/>
      <c r="O12" s="57"/>
      <c r="P12" s="55"/>
    </row>
    <row r="13" spans="1:17" ht="13.65" customHeight="1">
      <c r="A13" s="220" t="s">
        <v>43</v>
      </c>
      <c r="B13" s="235">
        <v>20271</v>
      </c>
      <c r="C13" s="235">
        <v>25020</v>
      </c>
      <c r="D13" s="221">
        <v>45291</v>
      </c>
      <c r="E13" s="219">
        <v>3.1360788593206443</v>
      </c>
      <c r="F13" s="221">
        <v>40119</v>
      </c>
      <c r="G13" s="221">
        <v>5172</v>
      </c>
      <c r="H13" s="219"/>
      <c r="I13" s="13"/>
      <c r="J13" s="232"/>
      <c r="K13" s="233"/>
      <c r="L13" s="233"/>
      <c r="M13" s="233"/>
      <c r="N13" s="234"/>
      <c r="O13" s="57"/>
      <c r="P13" s="57"/>
    </row>
    <row r="14" spans="1:17" ht="13.65" customHeight="1">
      <c r="A14" s="220" t="s">
        <v>49</v>
      </c>
      <c r="B14" s="235">
        <v>17819</v>
      </c>
      <c r="C14" s="235">
        <v>26282</v>
      </c>
      <c r="D14" s="221">
        <v>44101</v>
      </c>
      <c r="E14" s="219">
        <v>3.0536798431233523</v>
      </c>
      <c r="F14" s="221">
        <v>40615</v>
      </c>
      <c r="G14" s="221">
        <v>3486</v>
      </c>
      <c r="H14" s="219"/>
      <c r="I14" s="13"/>
      <c r="J14" s="232"/>
      <c r="K14" s="233"/>
      <c r="L14" s="233"/>
      <c r="M14" s="233"/>
      <c r="N14" s="234"/>
      <c r="O14" s="57"/>
      <c r="P14" s="57"/>
    </row>
    <row r="15" spans="1:17" ht="13.65" customHeight="1">
      <c r="A15" s="220" t="s">
        <v>42</v>
      </c>
      <c r="B15" s="235">
        <v>19910</v>
      </c>
      <c r="C15" s="235">
        <v>19141</v>
      </c>
      <c r="D15" s="221">
        <v>39051</v>
      </c>
      <c r="E15" s="219">
        <v>2.7040033458155146</v>
      </c>
      <c r="F15" s="221">
        <v>38301</v>
      </c>
      <c r="G15" s="221">
        <v>750</v>
      </c>
      <c r="H15" s="219"/>
      <c r="I15" s="13"/>
      <c r="J15" s="232"/>
      <c r="K15" s="233"/>
      <c r="L15" s="233"/>
      <c r="M15" s="233"/>
      <c r="N15" s="234"/>
      <c r="O15" s="57"/>
      <c r="P15" s="57"/>
    </row>
    <row r="16" spans="1:17" ht="13.65" customHeight="1">
      <c r="A16" s="220" t="s">
        <v>48</v>
      </c>
      <c r="B16" s="235">
        <v>17362</v>
      </c>
      <c r="C16" s="235">
        <v>18870</v>
      </c>
      <c r="D16" s="221">
        <v>36232</v>
      </c>
      <c r="E16" s="219">
        <v>2.5088076931599121</v>
      </c>
      <c r="F16" s="221">
        <v>32484</v>
      </c>
      <c r="G16" s="221">
        <v>3748</v>
      </c>
      <c r="H16" s="219"/>
      <c r="I16" s="13"/>
      <c r="J16" s="232"/>
      <c r="K16" s="233"/>
      <c r="L16" s="233"/>
      <c r="M16" s="233"/>
      <c r="N16" s="234"/>
      <c r="O16" s="57"/>
      <c r="P16" s="57"/>
    </row>
    <row r="17" spans="1:17" ht="13.65" customHeight="1">
      <c r="A17" s="220" t="s">
        <v>46</v>
      </c>
      <c r="B17" s="235">
        <v>13069</v>
      </c>
      <c r="C17" s="235">
        <v>20248</v>
      </c>
      <c r="D17" s="221">
        <v>33317</v>
      </c>
      <c r="E17" s="219">
        <v>2.3069647249119232</v>
      </c>
      <c r="F17" s="221">
        <v>29347</v>
      </c>
      <c r="G17" s="221">
        <v>3970</v>
      </c>
      <c r="H17" s="219"/>
      <c r="I17" s="13"/>
      <c r="J17" s="232"/>
      <c r="K17" s="233"/>
      <c r="L17" s="233"/>
      <c r="M17" s="233"/>
      <c r="N17" s="234"/>
      <c r="O17" s="57"/>
      <c r="P17" s="57"/>
    </row>
    <row r="18" spans="1:17" s="135" customFormat="1" ht="13.65" customHeight="1">
      <c r="A18" s="220" t="s">
        <v>18</v>
      </c>
      <c r="B18" s="235">
        <v>19306</v>
      </c>
      <c r="C18" s="235">
        <v>11646</v>
      </c>
      <c r="D18" s="221">
        <v>30952</v>
      </c>
      <c r="E18" s="219">
        <v>2.1432053355786485</v>
      </c>
      <c r="F18" s="221">
        <v>29063</v>
      </c>
      <c r="G18" s="221">
        <v>1889</v>
      </c>
      <c r="H18" s="219"/>
      <c r="I18" s="60"/>
      <c r="J18" s="232"/>
      <c r="K18" s="233"/>
      <c r="L18" s="233"/>
      <c r="M18" s="233"/>
      <c r="N18" s="234"/>
      <c r="O18" s="57"/>
      <c r="P18" s="136"/>
    </row>
    <row r="19" spans="1:17" ht="13.65" customHeight="1">
      <c r="A19" s="220" t="s">
        <v>50</v>
      </c>
      <c r="B19" s="235">
        <v>19742</v>
      </c>
      <c r="C19" s="235">
        <v>6443</v>
      </c>
      <c r="D19" s="221">
        <v>26185</v>
      </c>
      <c r="E19" s="219">
        <v>1.8131245706942012</v>
      </c>
      <c r="F19" s="221">
        <v>25838</v>
      </c>
      <c r="G19" s="221">
        <v>347</v>
      </c>
      <c r="H19" s="219"/>
      <c r="I19" s="13"/>
      <c r="J19" s="232"/>
      <c r="K19" s="233"/>
      <c r="L19" s="233"/>
      <c r="M19" s="233"/>
      <c r="N19" s="234"/>
      <c r="O19" s="57"/>
      <c r="P19" s="57"/>
    </row>
    <row r="20" spans="1:17" ht="13.65" customHeight="1">
      <c r="A20" s="220" t="s">
        <v>47</v>
      </c>
      <c r="B20" s="235">
        <v>13134</v>
      </c>
      <c r="C20" s="235">
        <v>11731</v>
      </c>
      <c r="D20" s="221">
        <v>24865</v>
      </c>
      <c r="E20" s="219">
        <v>1.7217239812988856</v>
      </c>
      <c r="F20" s="221">
        <v>23757</v>
      </c>
      <c r="G20" s="221">
        <v>1108</v>
      </c>
      <c r="H20" s="219"/>
      <c r="I20" s="13"/>
      <c r="J20" s="232"/>
      <c r="K20" s="233"/>
      <c r="L20" s="233"/>
      <c r="M20" s="233"/>
      <c r="N20" s="234"/>
      <c r="O20" s="57"/>
      <c r="P20" s="57"/>
    </row>
    <row r="21" spans="1:17" ht="13.65" customHeight="1">
      <c r="A21" s="220" t="s">
        <v>51</v>
      </c>
      <c r="B21" s="235">
        <v>9712</v>
      </c>
      <c r="C21" s="235">
        <v>13629</v>
      </c>
      <c r="D21" s="221">
        <v>23341</v>
      </c>
      <c r="E21" s="219">
        <v>1.6161978462697482</v>
      </c>
      <c r="F21" s="221">
        <v>22655</v>
      </c>
      <c r="G21" s="221">
        <v>686</v>
      </c>
      <c r="H21" s="219"/>
      <c r="I21" s="13"/>
      <c r="J21" s="232"/>
      <c r="K21" s="233"/>
      <c r="L21" s="233"/>
      <c r="M21" s="233"/>
      <c r="N21" s="234"/>
      <c r="O21" s="57"/>
      <c r="P21" s="57"/>
    </row>
    <row r="22" spans="1:17" ht="13.65" customHeight="1">
      <c r="A22" s="220" t="s">
        <v>52</v>
      </c>
      <c r="B22" s="235">
        <v>12794</v>
      </c>
      <c r="C22" s="235">
        <v>10067</v>
      </c>
      <c r="D22" s="221">
        <v>22861</v>
      </c>
      <c r="E22" s="219">
        <v>1.5829612683078149</v>
      </c>
      <c r="F22" s="221">
        <v>23291</v>
      </c>
      <c r="G22" s="221">
        <v>-430</v>
      </c>
      <c r="H22" s="219"/>
      <c r="I22" s="13"/>
      <c r="J22" s="232"/>
      <c r="K22" s="233"/>
      <c r="L22" s="233"/>
      <c r="M22" s="233"/>
      <c r="N22" s="234"/>
      <c r="O22" s="57"/>
      <c r="P22" s="57"/>
    </row>
    <row r="23" spans="1:17" ht="13.65" customHeight="1">
      <c r="A23" s="220" t="s">
        <v>45</v>
      </c>
      <c r="B23" s="235">
        <v>10247</v>
      </c>
      <c r="C23" s="235">
        <v>11028</v>
      </c>
      <c r="D23" s="221">
        <v>21275</v>
      </c>
      <c r="E23" s="219">
        <v>1.473142075291928</v>
      </c>
      <c r="F23" s="221">
        <v>22442</v>
      </c>
      <c r="G23" s="221">
        <v>-1167</v>
      </c>
      <c r="H23" s="219"/>
      <c r="I23" s="13"/>
      <c r="J23" s="232"/>
      <c r="K23" s="233"/>
      <c r="L23" s="233"/>
      <c r="M23" s="233"/>
      <c r="N23" s="234"/>
      <c r="O23" s="57"/>
      <c r="P23" s="57"/>
    </row>
    <row r="24" spans="1:17" ht="13.65" customHeight="1">
      <c r="A24" s="220" t="s">
        <v>145</v>
      </c>
      <c r="B24" s="235">
        <v>10514</v>
      </c>
      <c r="C24" s="235">
        <v>10551</v>
      </c>
      <c r="D24" s="221">
        <v>21065</v>
      </c>
      <c r="E24" s="219">
        <v>1.4586010724335823</v>
      </c>
      <c r="F24" s="221">
        <v>20275</v>
      </c>
      <c r="G24" s="221">
        <v>790</v>
      </c>
      <c r="H24" s="219"/>
      <c r="I24" s="13"/>
      <c r="J24" s="232"/>
      <c r="K24" s="233"/>
      <c r="L24" s="233"/>
      <c r="M24" s="233"/>
      <c r="N24" s="234"/>
      <c r="O24" s="57"/>
      <c r="P24" s="57"/>
    </row>
    <row r="25" spans="1:17" ht="13.65" customHeight="1">
      <c r="A25" s="220" t="s">
        <v>179</v>
      </c>
      <c r="B25" s="235">
        <v>7815</v>
      </c>
      <c r="C25" s="235">
        <v>12345</v>
      </c>
      <c r="D25" s="221">
        <v>20160</v>
      </c>
      <c r="E25" s="219">
        <v>1.3959362744011876</v>
      </c>
      <c r="F25" s="221">
        <v>17933</v>
      </c>
      <c r="G25" s="221">
        <v>2227</v>
      </c>
      <c r="H25" s="219"/>
      <c r="I25" s="13"/>
      <c r="J25" s="232"/>
      <c r="K25" s="233"/>
      <c r="L25" s="233"/>
      <c r="M25" s="233"/>
      <c r="N25" s="234"/>
      <c r="O25" s="57"/>
      <c r="P25" s="57"/>
    </row>
    <row r="26" spans="1:17" ht="13.65" customHeight="1">
      <c r="A26" s="222" t="s">
        <v>36</v>
      </c>
      <c r="B26" s="221">
        <v>165605</v>
      </c>
      <c r="C26" s="221">
        <v>145462</v>
      </c>
      <c r="D26" s="221">
        <v>310424</v>
      </c>
      <c r="E26" s="219">
        <v>21.494648910948129</v>
      </c>
      <c r="F26" s="221">
        <v>297965</v>
      </c>
      <c r="G26" s="221">
        <v>12459</v>
      </c>
      <c r="H26" s="219"/>
      <c r="I26" s="13"/>
      <c r="J26" s="232"/>
      <c r="K26"/>
      <c r="L26"/>
      <c r="M26"/>
      <c r="N26"/>
      <c r="O26" s="57"/>
      <c r="P26" s="57"/>
    </row>
    <row r="27" spans="1:17" ht="13.65" customHeight="1">
      <c r="A27" s="223" t="s">
        <v>37</v>
      </c>
      <c r="B27" s="223">
        <v>161</v>
      </c>
      <c r="C27" s="223">
        <v>243</v>
      </c>
      <c r="D27" s="223">
        <v>404</v>
      </c>
      <c r="E27" s="219">
        <v>2.7974119784626977E-2</v>
      </c>
      <c r="F27" s="223">
        <v>397</v>
      </c>
      <c r="G27" s="221">
        <v>7</v>
      </c>
      <c r="H27" s="219"/>
      <c r="I27" s="13"/>
      <c r="J27" s="48"/>
      <c r="M27" s="25"/>
      <c r="O27" s="57"/>
    </row>
    <row r="28" spans="1:17" ht="13.65" customHeight="1">
      <c r="A28" s="223" t="s">
        <v>27</v>
      </c>
      <c r="B28" s="223">
        <v>169</v>
      </c>
      <c r="C28" s="223">
        <v>70</v>
      </c>
      <c r="D28" s="223">
        <v>239</v>
      </c>
      <c r="E28" s="219">
        <v>1.6549046110212493E-2</v>
      </c>
      <c r="F28" s="223">
        <v>240</v>
      </c>
      <c r="G28" s="221">
        <v>-1</v>
      </c>
      <c r="H28" s="219"/>
      <c r="I28" s="236"/>
      <c r="J28" s="48"/>
      <c r="M28" s="25"/>
      <c r="O28" s="57"/>
    </row>
    <row r="29" spans="1:17" ht="14.25" customHeight="1" thickBot="1">
      <c r="A29" s="224" t="s">
        <v>3</v>
      </c>
      <c r="B29" s="237">
        <v>745946</v>
      </c>
      <c r="C29" s="237">
        <v>698246</v>
      </c>
      <c r="D29" s="224">
        <v>1444192</v>
      </c>
      <c r="E29" s="227">
        <v>99.999999999999986</v>
      </c>
      <c r="F29" s="224">
        <v>1361981</v>
      </c>
      <c r="G29" s="226">
        <v>82211</v>
      </c>
      <c r="H29" s="216"/>
      <c r="J29" s="12"/>
      <c r="K29" s="15"/>
      <c r="M29" s="56"/>
      <c r="N29" s="58"/>
      <c r="O29" s="58"/>
      <c r="P29" s="58"/>
    </row>
    <row r="30" spans="1:17" ht="14.25" customHeight="1">
      <c r="A30" s="229" t="s">
        <v>4</v>
      </c>
      <c r="B30" s="233"/>
      <c r="C30" s="233"/>
      <c r="D30" s="233"/>
      <c r="E30" s="216"/>
      <c r="F30" s="215"/>
      <c r="G30" s="216"/>
      <c r="H30" s="216"/>
    </row>
    <row r="31" spans="1:17" ht="11.25" customHeight="1">
      <c r="A31" s="59"/>
      <c r="B31" s="59"/>
      <c r="C31" s="59"/>
      <c r="D31" s="152"/>
      <c r="E31" s="156"/>
      <c r="F31" s="152"/>
      <c r="G31" s="155"/>
      <c r="H31" s="155"/>
      <c r="I31" s="59"/>
      <c r="J31" s="59"/>
      <c r="K31" s="59"/>
      <c r="L31" s="59"/>
      <c r="Q31" s="1" t="s">
        <v>38</v>
      </c>
    </row>
    <row r="32" spans="1:17" ht="12.75" customHeight="1">
      <c r="A32" s="55"/>
      <c r="B32" s="55"/>
      <c r="C32" s="55"/>
      <c r="D32" s="153"/>
      <c r="E32" s="157"/>
      <c r="F32" s="153"/>
      <c r="L32" s="59"/>
    </row>
    <row r="33" spans="1:16" ht="9.75" customHeight="1">
      <c r="L33" s="59"/>
    </row>
    <row r="34" spans="1:16" ht="11.25" customHeight="1">
      <c r="L34" s="59"/>
    </row>
    <row r="35" spans="1:16" s="4" customFormat="1" ht="11.25" customHeight="1">
      <c r="A35" s="1"/>
      <c r="B35" s="1"/>
      <c r="C35" s="1"/>
      <c r="D35" s="5"/>
      <c r="E35" s="154"/>
      <c r="F35" s="5"/>
      <c r="G35" s="13"/>
      <c r="H35" s="154"/>
      <c r="I35" s="5"/>
      <c r="J35" s="5"/>
      <c r="K35" s="5"/>
      <c r="M35" s="1"/>
      <c r="O35" s="8"/>
      <c r="P35" s="8"/>
    </row>
    <row r="36" spans="1:16" s="4" customFormat="1" ht="11.25" customHeight="1">
      <c r="E36" s="13"/>
      <c r="G36" s="13"/>
      <c r="H36" s="13"/>
      <c r="M36" s="7"/>
      <c r="O36" s="8"/>
    </row>
    <row r="37" spans="1:16" s="4" customFormat="1" ht="11.25" customHeight="1">
      <c r="E37" s="13"/>
      <c r="G37" s="13"/>
      <c r="H37" s="13"/>
      <c r="M37" s="6"/>
      <c r="O37" s="8"/>
    </row>
    <row r="38" spans="1:16" ht="13.65" customHeight="1">
      <c r="A38" s="34"/>
      <c r="B38" s="34"/>
      <c r="C38" s="34"/>
      <c r="D38" s="12"/>
      <c r="E38" s="13"/>
      <c r="F38" s="12"/>
      <c r="G38" s="13"/>
      <c r="H38" s="13"/>
      <c r="I38" s="8"/>
      <c r="J38" s="8"/>
      <c r="K38" s="8"/>
      <c r="M38" s="56"/>
      <c r="N38" s="57"/>
      <c r="O38" s="57"/>
      <c r="P38" s="57"/>
    </row>
    <row r="39" spans="1:16" ht="13.65" customHeight="1">
      <c r="A39" s="34"/>
      <c r="B39" s="34"/>
      <c r="C39" s="34"/>
      <c r="D39" s="12"/>
      <c r="E39" s="13"/>
      <c r="F39" s="12"/>
      <c r="G39" s="13"/>
      <c r="H39" s="13"/>
      <c r="I39" s="8"/>
      <c r="J39" s="8"/>
      <c r="K39" s="8"/>
      <c r="M39" s="56"/>
      <c r="N39" s="57"/>
      <c r="O39" s="57"/>
      <c r="P39" s="57"/>
    </row>
    <row r="40" spans="1:16" ht="13.65" customHeight="1">
      <c r="A40" s="34"/>
      <c r="B40" s="34"/>
      <c r="C40" s="34"/>
      <c r="D40" s="12"/>
      <c r="E40" s="13"/>
      <c r="F40" s="12"/>
      <c r="G40" s="13"/>
      <c r="H40" s="13"/>
      <c r="I40" s="8"/>
      <c r="J40" s="8"/>
      <c r="K40" s="8"/>
      <c r="M40" s="56"/>
      <c r="N40" s="57"/>
      <c r="O40" s="57"/>
      <c r="P40" s="57"/>
    </row>
    <row r="41" spans="1:16" ht="13.65" customHeight="1">
      <c r="A41" s="34"/>
      <c r="B41" s="34"/>
      <c r="C41" s="34"/>
      <c r="D41" s="12"/>
      <c r="E41" s="13"/>
      <c r="F41" s="12"/>
      <c r="G41" s="13"/>
      <c r="H41" s="13"/>
      <c r="I41" s="8"/>
      <c r="J41" s="8"/>
      <c r="K41" s="8"/>
      <c r="M41" s="56"/>
      <c r="N41" s="57"/>
      <c r="O41" s="57"/>
      <c r="P41" s="57"/>
    </row>
    <row r="42" spans="1:16" ht="13.65" customHeight="1">
      <c r="A42" s="34"/>
      <c r="B42" s="34"/>
      <c r="C42" s="34"/>
      <c r="D42" s="12"/>
      <c r="E42" s="13"/>
      <c r="F42" s="12"/>
      <c r="G42" s="13"/>
      <c r="H42" s="13"/>
      <c r="I42" s="8"/>
      <c r="J42" s="8"/>
      <c r="K42" s="8"/>
      <c r="M42" s="4"/>
      <c r="N42" s="4"/>
      <c r="O42" s="4"/>
      <c r="P42" s="4"/>
    </row>
    <row r="43" spans="1:16" ht="13.65" customHeight="1">
      <c r="A43" s="34"/>
      <c r="B43" s="34"/>
      <c r="C43" s="34"/>
      <c r="D43" s="12"/>
      <c r="E43" s="13"/>
      <c r="F43" s="12"/>
      <c r="G43" s="13"/>
      <c r="H43" s="13"/>
      <c r="I43" s="8"/>
      <c r="J43" s="8"/>
      <c r="K43" s="8"/>
      <c r="M43" s="56"/>
      <c r="N43" s="57"/>
      <c r="O43" s="57"/>
      <c r="P43" s="57"/>
    </row>
    <row r="44" spans="1:16" ht="13.65" customHeight="1">
      <c r="A44" s="34"/>
      <c r="B44" s="34"/>
      <c r="C44" s="34"/>
      <c r="D44" s="12"/>
      <c r="E44" s="13"/>
      <c r="F44" s="12"/>
      <c r="G44" s="13"/>
      <c r="H44" s="13"/>
      <c r="I44" s="8"/>
      <c r="J44" s="8"/>
      <c r="K44" s="8"/>
      <c r="M44" s="56"/>
      <c r="N44" s="57"/>
      <c r="O44" s="57"/>
      <c r="P44" s="57"/>
    </row>
    <row r="45" spans="1:16" ht="13.65" customHeight="1">
      <c r="A45" s="34"/>
      <c r="B45" s="34"/>
      <c r="C45" s="34"/>
      <c r="D45" s="12"/>
      <c r="E45" s="13"/>
      <c r="F45" s="12"/>
      <c r="G45" s="13"/>
      <c r="H45" s="13"/>
      <c r="I45" s="8"/>
      <c r="J45" s="8"/>
      <c r="K45" s="8"/>
      <c r="M45" s="56"/>
      <c r="N45" s="57"/>
      <c r="O45" s="57"/>
      <c r="P45" s="57"/>
    </row>
    <row r="46" spans="1:16" ht="13.65" customHeight="1">
      <c r="A46" s="34"/>
      <c r="B46" s="34"/>
      <c r="C46" s="34"/>
      <c r="D46" s="12"/>
      <c r="E46" s="13"/>
      <c r="F46" s="12"/>
      <c r="G46" s="13"/>
      <c r="H46" s="13"/>
      <c r="I46" s="8"/>
      <c r="J46" s="8"/>
      <c r="K46" s="8"/>
      <c r="M46" s="56"/>
      <c r="N46" s="57"/>
      <c r="O46" s="57"/>
      <c r="P46" s="57"/>
    </row>
    <row r="47" spans="1:16" ht="13.65" customHeight="1">
      <c r="A47" s="34"/>
      <c r="B47" s="34"/>
      <c r="C47" s="34"/>
      <c r="D47" s="12"/>
      <c r="E47" s="13"/>
      <c r="F47" s="12"/>
      <c r="G47" s="13"/>
      <c r="H47" s="13"/>
      <c r="I47" s="2"/>
      <c r="J47" s="2"/>
      <c r="K47" s="2"/>
    </row>
    <row r="48" spans="1:16" ht="13.65" customHeight="1">
      <c r="A48" s="34"/>
      <c r="B48" s="34"/>
      <c r="C48" s="34"/>
      <c r="D48" s="12"/>
      <c r="E48" s="13"/>
      <c r="F48" s="12"/>
      <c r="G48" s="13"/>
      <c r="H48" s="13"/>
      <c r="I48" s="8"/>
      <c r="J48" s="8"/>
      <c r="K48" s="8"/>
      <c r="M48" s="56"/>
      <c r="N48" s="57"/>
      <c r="O48" s="57"/>
      <c r="P48" s="57"/>
    </row>
    <row r="49" spans="1:16" ht="13.65" customHeight="1">
      <c r="A49" s="34"/>
      <c r="B49" s="34"/>
      <c r="C49" s="34"/>
      <c r="D49" s="12"/>
      <c r="E49" s="13"/>
      <c r="F49" s="12"/>
      <c r="G49" s="13"/>
      <c r="H49" s="13"/>
      <c r="I49" s="8"/>
      <c r="J49" s="8"/>
      <c r="K49" s="8"/>
      <c r="M49" s="56"/>
      <c r="N49" s="57"/>
      <c r="O49" s="57"/>
      <c r="P49" s="57"/>
    </row>
    <row r="50" spans="1:16" ht="13.65" customHeight="1">
      <c r="A50" s="34"/>
      <c r="B50" s="34"/>
      <c r="C50" s="34"/>
      <c r="D50" s="12"/>
      <c r="E50" s="13"/>
      <c r="F50" s="12"/>
      <c r="G50" s="13"/>
      <c r="H50" s="13"/>
      <c r="I50" s="8"/>
      <c r="J50" s="8"/>
      <c r="K50" s="8"/>
      <c r="M50" s="56"/>
      <c r="N50" s="57"/>
      <c r="O50" s="57"/>
      <c r="P50" s="57"/>
    </row>
    <row r="51" spans="1:16" ht="13.65" customHeight="1">
      <c r="A51" s="34"/>
      <c r="B51" s="34"/>
      <c r="C51" s="34"/>
      <c r="D51" s="12"/>
      <c r="E51" s="13"/>
      <c r="F51" s="12"/>
      <c r="G51" s="13"/>
      <c r="H51" s="13"/>
      <c r="I51" s="8"/>
      <c r="J51" s="8"/>
      <c r="K51" s="8"/>
      <c r="M51" s="56"/>
      <c r="N51" s="57"/>
      <c r="O51" s="57"/>
      <c r="P51" s="57"/>
    </row>
    <row r="52" spans="1:16" ht="13.65" customHeight="1">
      <c r="A52" s="34"/>
      <c r="B52" s="34"/>
      <c r="C52" s="34"/>
      <c r="D52" s="12"/>
      <c r="E52" s="13"/>
      <c r="F52" s="12"/>
      <c r="G52" s="13"/>
      <c r="H52" s="13"/>
      <c r="I52" s="2"/>
      <c r="J52" s="2"/>
      <c r="K52" s="2"/>
    </row>
    <row r="53" spans="1:16" ht="13.65" customHeight="1">
      <c r="A53" s="34"/>
      <c r="B53" s="34"/>
      <c r="C53" s="34"/>
      <c r="D53" s="12"/>
      <c r="E53" s="13"/>
      <c r="F53" s="12"/>
      <c r="G53" s="13"/>
      <c r="H53" s="13"/>
      <c r="I53" s="8"/>
      <c r="J53" s="8"/>
      <c r="K53" s="8"/>
      <c r="M53" s="56"/>
      <c r="N53" s="57"/>
      <c r="O53" s="57"/>
      <c r="P53" s="57"/>
    </row>
    <row r="54" spans="1:16" ht="13.65" customHeight="1">
      <c r="A54" s="34"/>
      <c r="B54" s="34"/>
      <c r="C54" s="34"/>
      <c r="D54" s="12"/>
      <c r="E54" s="13"/>
      <c r="F54" s="12"/>
      <c r="G54" s="13"/>
      <c r="H54" s="13"/>
      <c r="I54" s="8"/>
      <c r="J54" s="8"/>
      <c r="K54" s="8"/>
      <c r="M54" s="56"/>
      <c r="N54" s="57"/>
      <c r="O54" s="57"/>
      <c r="P54" s="57"/>
    </row>
    <row r="55" spans="1:16" ht="13.65" customHeight="1">
      <c r="A55" s="34"/>
      <c r="B55" s="34"/>
      <c r="C55" s="34"/>
      <c r="D55" s="12"/>
      <c r="E55" s="13"/>
      <c r="F55" s="12"/>
      <c r="G55" s="13"/>
      <c r="H55" s="13"/>
      <c r="I55" s="8"/>
      <c r="J55" s="8"/>
      <c r="K55" s="8"/>
      <c r="M55" s="56"/>
      <c r="N55" s="57"/>
      <c r="O55" s="57"/>
      <c r="P55" s="57"/>
    </row>
    <row r="56" spans="1:16" ht="13.65" customHeight="1">
      <c r="A56" s="34"/>
      <c r="B56" s="34"/>
      <c r="C56" s="34"/>
      <c r="D56" s="12"/>
      <c r="E56" s="13"/>
      <c r="F56" s="12"/>
      <c r="G56" s="13"/>
      <c r="H56" s="13"/>
      <c r="I56" s="8"/>
      <c r="J56" s="8"/>
      <c r="K56" s="8"/>
      <c r="M56" s="56"/>
      <c r="N56" s="57"/>
      <c r="O56" s="57"/>
      <c r="P56" s="57"/>
    </row>
    <row r="57" spans="1:16" ht="9" customHeight="1">
      <c r="A57" s="34"/>
      <c r="B57" s="34"/>
      <c r="C57" s="34"/>
      <c r="D57" s="12"/>
      <c r="E57" s="13"/>
      <c r="F57" s="12"/>
      <c r="G57" s="13"/>
      <c r="H57" s="13"/>
      <c r="I57" s="8"/>
      <c r="J57" s="8"/>
      <c r="K57" s="8"/>
      <c r="M57" s="56"/>
      <c r="N57" s="57"/>
      <c r="O57" s="57"/>
      <c r="P57" s="57"/>
    </row>
    <row r="58" spans="1:16" ht="14.25" customHeight="1">
      <c r="A58" s="35"/>
      <c r="B58" s="35"/>
      <c r="C58" s="35"/>
      <c r="D58" s="20"/>
      <c r="E58" s="21"/>
      <c r="F58" s="20"/>
      <c r="G58" s="21"/>
      <c r="H58" s="13"/>
      <c r="I58" s="2"/>
      <c r="J58" s="2"/>
      <c r="K58" s="2"/>
    </row>
    <row r="59" spans="1:16" ht="15.75" customHeight="1">
      <c r="L59" s="59"/>
    </row>
    <row r="60" spans="1:16" ht="12.75" customHeight="1">
      <c r="A60" s="59"/>
      <c r="B60" s="59"/>
      <c r="C60" s="59"/>
      <c r="D60" s="59"/>
      <c r="E60" s="155"/>
      <c r="F60" s="59"/>
      <c r="G60" s="155"/>
      <c r="H60" s="155"/>
      <c r="I60" s="59"/>
      <c r="J60" s="59"/>
      <c r="K60" s="59"/>
      <c r="L60" s="59"/>
    </row>
    <row r="61" spans="1:16" ht="12.75" customHeight="1">
      <c r="A61" s="59"/>
      <c r="B61" s="59"/>
      <c r="C61" s="59"/>
      <c r="D61" s="59"/>
      <c r="E61" s="155"/>
      <c r="F61" s="59"/>
      <c r="G61" s="155"/>
      <c r="H61" s="155"/>
      <c r="I61" s="59"/>
      <c r="J61" s="59"/>
      <c r="K61" s="59"/>
      <c r="L61" s="59"/>
    </row>
    <row r="62" spans="1:16" ht="12.75" customHeight="1">
      <c r="A62" s="59"/>
      <c r="B62" s="59"/>
      <c r="C62" s="59"/>
      <c r="D62" s="59"/>
      <c r="E62" s="155"/>
      <c r="F62" s="59"/>
      <c r="G62" s="155"/>
      <c r="H62" s="155"/>
      <c r="I62" s="59"/>
      <c r="J62" s="59"/>
      <c r="K62" s="59"/>
      <c r="L62" s="59"/>
    </row>
    <row r="63" spans="1:16" ht="12.75" customHeight="1">
      <c r="A63" s="59"/>
      <c r="B63" s="59"/>
      <c r="C63" s="59"/>
      <c r="D63" s="59"/>
      <c r="E63" s="155"/>
      <c r="F63" s="59"/>
      <c r="G63" s="155"/>
      <c r="H63" s="155"/>
      <c r="I63" s="59"/>
      <c r="J63" s="59"/>
      <c r="K63" s="59"/>
      <c r="L63" s="59"/>
    </row>
    <row r="64" spans="1:16" ht="12.75" customHeight="1">
      <c r="A64" s="59"/>
      <c r="B64" s="59"/>
      <c r="C64" s="59"/>
      <c r="D64" s="59"/>
      <c r="E64" s="155"/>
      <c r="F64" s="59"/>
      <c r="G64" s="155"/>
      <c r="H64" s="155"/>
      <c r="I64" s="59"/>
      <c r="J64" s="59"/>
      <c r="K64" s="59"/>
      <c r="L64" s="59"/>
    </row>
    <row r="65" spans="1:12" ht="12.75" customHeight="1">
      <c r="A65" s="59"/>
      <c r="B65" s="59"/>
      <c r="C65" s="59"/>
      <c r="D65" s="59"/>
      <c r="E65" s="155"/>
      <c r="F65" s="59"/>
      <c r="G65" s="155"/>
      <c r="H65" s="155"/>
      <c r="I65" s="59"/>
      <c r="J65" s="59"/>
      <c r="K65" s="59"/>
      <c r="L65" s="59"/>
    </row>
    <row r="66" spans="1:12" ht="12.75" customHeight="1">
      <c r="A66" s="59"/>
      <c r="B66" s="59"/>
      <c r="C66" s="59"/>
      <c r="D66" s="59"/>
      <c r="E66" s="155"/>
      <c r="F66" s="59"/>
      <c r="G66" s="155"/>
      <c r="H66" s="155"/>
      <c r="I66" s="59"/>
      <c r="J66" s="59"/>
      <c r="K66" s="59"/>
      <c r="L66" s="59"/>
    </row>
    <row r="67" spans="1:12" ht="12.75" customHeight="1">
      <c r="A67" s="59"/>
      <c r="B67" s="59"/>
      <c r="C67" s="59"/>
      <c r="D67" s="59"/>
      <c r="E67" s="155"/>
      <c r="F67" s="59"/>
      <c r="G67" s="155"/>
      <c r="H67" s="155"/>
      <c r="I67" s="59"/>
      <c r="J67" s="59"/>
      <c r="K67" s="59"/>
      <c r="L67" s="59"/>
    </row>
    <row r="68" spans="1:12" ht="12.75" customHeight="1">
      <c r="A68" s="59"/>
      <c r="B68" s="59"/>
      <c r="C68" s="59"/>
      <c r="D68" s="59"/>
      <c r="E68" s="155"/>
      <c r="F68" s="59"/>
      <c r="G68" s="155"/>
      <c r="H68" s="155"/>
      <c r="I68" s="59"/>
      <c r="J68" s="59"/>
      <c r="K68" s="59"/>
      <c r="L68" s="59"/>
    </row>
    <row r="69" spans="1:12" ht="12.75" customHeight="1">
      <c r="A69" s="59"/>
      <c r="B69" s="59"/>
      <c r="C69" s="59"/>
      <c r="D69" s="59"/>
      <c r="E69" s="155"/>
      <c r="F69" s="59"/>
      <c r="G69" s="155"/>
      <c r="H69" s="155"/>
      <c r="I69" s="59"/>
      <c r="J69" s="59"/>
      <c r="K69" s="59"/>
      <c r="L69" s="59"/>
    </row>
    <row r="70" spans="1:12" ht="12.75" customHeight="1">
      <c r="A70" s="59"/>
      <c r="B70" s="59"/>
      <c r="C70" s="59"/>
      <c r="D70" s="59"/>
      <c r="E70" s="155"/>
      <c r="F70" s="59"/>
      <c r="G70" s="155"/>
      <c r="H70" s="155"/>
      <c r="I70" s="59"/>
      <c r="J70" s="59"/>
      <c r="K70" s="59"/>
      <c r="L70" s="59"/>
    </row>
    <row r="71" spans="1:12" ht="12.75" customHeight="1">
      <c r="A71" s="59"/>
      <c r="B71" s="59"/>
      <c r="C71" s="59"/>
      <c r="D71" s="59"/>
      <c r="E71" s="155"/>
      <c r="F71" s="59"/>
      <c r="G71" s="155"/>
      <c r="H71" s="155"/>
      <c r="I71" s="59"/>
      <c r="J71" s="59"/>
      <c r="K71" s="59"/>
      <c r="L71" s="59"/>
    </row>
    <row r="72" spans="1:12" ht="12.75" customHeight="1">
      <c r="A72" s="59"/>
      <c r="B72" s="59"/>
      <c r="C72" s="59"/>
      <c r="D72" s="59"/>
      <c r="E72" s="155"/>
      <c r="F72" s="59"/>
      <c r="G72" s="155"/>
      <c r="H72" s="155"/>
      <c r="I72" s="59"/>
      <c r="J72" s="59"/>
      <c r="K72" s="59"/>
      <c r="L72" s="59"/>
    </row>
    <row r="73" spans="1:12" ht="12.75" customHeight="1">
      <c r="A73" s="59"/>
      <c r="B73" s="59"/>
      <c r="C73" s="59"/>
      <c r="D73" s="59"/>
      <c r="E73" s="155"/>
      <c r="F73" s="59"/>
      <c r="G73" s="155"/>
      <c r="H73" s="155"/>
      <c r="I73" s="59"/>
      <c r="J73" s="59"/>
      <c r="K73" s="59"/>
      <c r="L73" s="59"/>
    </row>
    <row r="74" spans="1:12" ht="12.75" customHeight="1">
      <c r="A74" s="59"/>
      <c r="B74" s="59"/>
      <c r="C74" s="59"/>
      <c r="D74" s="59"/>
      <c r="E74" s="155"/>
      <c r="F74" s="59"/>
      <c r="G74" s="155"/>
      <c r="H74" s="155"/>
      <c r="I74" s="59"/>
      <c r="J74" s="59"/>
      <c r="K74" s="59"/>
      <c r="L74" s="59"/>
    </row>
    <row r="75" spans="1:12" ht="12.75" customHeight="1">
      <c r="A75" s="59"/>
      <c r="B75" s="59"/>
      <c r="C75" s="59"/>
      <c r="D75" s="59"/>
      <c r="E75" s="155"/>
      <c r="F75" s="59"/>
      <c r="G75" s="155"/>
      <c r="H75" s="155"/>
      <c r="I75" s="59"/>
      <c r="J75" s="59"/>
      <c r="K75" s="59"/>
      <c r="L75" s="59"/>
    </row>
    <row r="76" spans="1:12" ht="12.75" customHeight="1">
      <c r="A76" s="59"/>
      <c r="B76" s="59"/>
      <c r="C76" s="59"/>
      <c r="D76" s="59"/>
      <c r="E76" s="155"/>
      <c r="F76" s="59"/>
      <c r="G76" s="155"/>
      <c r="H76" s="155"/>
      <c r="I76" s="59"/>
      <c r="J76" s="59"/>
      <c r="K76" s="59"/>
      <c r="L76" s="59"/>
    </row>
    <row r="77" spans="1:12" ht="12.75" customHeight="1">
      <c r="A77" s="59"/>
      <c r="B77" s="59"/>
      <c r="C77" s="59"/>
      <c r="D77" s="59"/>
      <c r="E77" s="155"/>
      <c r="F77" s="59"/>
      <c r="G77" s="155"/>
      <c r="H77" s="155"/>
      <c r="I77" s="59"/>
      <c r="J77" s="59"/>
      <c r="K77" s="59"/>
      <c r="L77" s="59"/>
    </row>
  </sheetData>
  <mergeCells count="4">
    <mergeCell ref="B3:D3"/>
    <mergeCell ref="E3:E4"/>
    <mergeCell ref="F3:F4"/>
    <mergeCell ref="G3:G4"/>
  </mergeCells>
  <printOptions gridLinesSet="0"/>
  <pageMargins left="0.78740157480314965" right="0.78740157480314965" top="0.78740157480314965" bottom="0.59055118110236227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A069-243B-4DAA-A59F-FE52B5BE8DD7}">
  <dimension ref="A1:G11"/>
  <sheetViews>
    <sheetView showGridLines="0" zoomScaleNormal="100" workbookViewId="0"/>
  </sheetViews>
  <sheetFormatPr defaultRowHeight="14.5"/>
  <cols>
    <col min="1" max="1" width="13.54296875" customWidth="1"/>
    <col min="3" max="3" width="12.1796875" customWidth="1"/>
    <col min="8" max="8" width="7.26953125" customWidth="1"/>
  </cols>
  <sheetData>
    <row r="1" spans="1:7">
      <c r="A1" s="262" t="s">
        <v>196</v>
      </c>
      <c r="B1" s="264"/>
      <c r="C1" s="264"/>
      <c r="D1" s="264"/>
      <c r="E1" s="264"/>
      <c r="F1" s="264"/>
      <c r="G1" s="264"/>
    </row>
    <row r="2" spans="1:7">
      <c r="A2" s="262" t="s">
        <v>195</v>
      </c>
      <c r="B2" s="264"/>
      <c r="C2" s="264"/>
      <c r="D2" s="264"/>
      <c r="E2" s="264"/>
      <c r="F2" s="264"/>
      <c r="G2" s="264"/>
    </row>
    <row r="3" spans="1:7" ht="8.5" customHeight="1" thickBot="1">
      <c r="A3" s="265"/>
      <c r="B3" s="265"/>
      <c r="C3" s="265"/>
      <c r="D3" s="265"/>
      <c r="E3" s="264"/>
      <c r="F3" s="264"/>
      <c r="G3" s="264"/>
    </row>
    <row r="4" spans="1:7">
      <c r="A4" s="266"/>
      <c r="B4" s="267" t="s">
        <v>188</v>
      </c>
      <c r="C4" s="267" t="s">
        <v>189</v>
      </c>
      <c r="D4" s="267" t="s">
        <v>3</v>
      </c>
      <c r="E4" s="264"/>
      <c r="F4" s="264"/>
      <c r="G4" s="264"/>
    </row>
    <row r="5" spans="1:7">
      <c r="A5" s="264" t="s">
        <v>190</v>
      </c>
      <c r="B5" s="268">
        <v>14.969688821884279</v>
      </c>
      <c r="C5" s="268">
        <v>14.318317786000753</v>
      </c>
      <c r="D5" s="268">
        <v>14.852280220078528</v>
      </c>
      <c r="E5" s="264"/>
      <c r="F5" s="264"/>
      <c r="G5" s="264"/>
    </row>
    <row r="6" spans="1:7">
      <c r="A6" s="264" t="s">
        <v>192</v>
      </c>
      <c r="B6" s="268">
        <v>14.649623730918773</v>
      </c>
      <c r="C6" s="268">
        <v>21.448740887638209</v>
      </c>
      <c r="D6" s="268">
        <v>15.875153874120704</v>
      </c>
      <c r="E6" s="264"/>
      <c r="F6" s="264"/>
      <c r="G6" s="264"/>
    </row>
    <row r="7" spans="1:7">
      <c r="A7" s="264" t="s">
        <v>193</v>
      </c>
      <c r="B7" s="268">
        <v>16.838831194516356</v>
      </c>
      <c r="C7" s="268">
        <v>35.473676630254147</v>
      </c>
      <c r="D7" s="268">
        <v>20.197732691431387</v>
      </c>
      <c r="E7" s="264"/>
      <c r="F7" s="264"/>
      <c r="G7" s="264"/>
    </row>
    <row r="8" spans="1:7">
      <c r="A8" s="264" t="s">
        <v>194</v>
      </c>
      <c r="B8" s="268">
        <v>30.86861999449151</v>
      </c>
      <c r="C8" s="268">
        <v>23.475271985996322</v>
      </c>
      <c r="D8" s="268">
        <v>29.535980677541623</v>
      </c>
      <c r="E8" s="264"/>
      <c r="F8" s="264"/>
      <c r="G8" s="264"/>
    </row>
    <row r="9" spans="1:7">
      <c r="A9" s="264" t="s">
        <v>191</v>
      </c>
      <c r="B9" s="268">
        <v>22.673236258189089</v>
      </c>
      <c r="C9" s="268">
        <v>5.2839927101105673</v>
      </c>
      <c r="D9" s="268">
        <v>19.538852536827758</v>
      </c>
      <c r="E9" s="264"/>
      <c r="F9" s="264"/>
      <c r="G9" s="264"/>
    </row>
    <row r="10" spans="1:7" ht="15" thickBot="1">
      <c r="A10" s="269" t="s">
        <v>3</v>
      </c>
      <c r="B10" s="270">
        <v>100</v>
      </c>
      <c r="C10" s="270">
        <v>100</v>
      </c>
      <c r="D10" s="270">
        <v>100</v>
      </c>
      <c r="E10" s="264"/>
      <c r="F10" s="264"/>
      <c r="G10" s="264"/>
    </row>
    <row r="11" spans="1:7" ht="15" thickTop="1">
      <c r="A11" s="61" t="s">
        <v>4</v>
      </c>
      <c r="B11" s="264"/>
      <c r="C11" s="264"/>
      <c r="D11" s="264"/>
      <c r="E11" s="264"/>
      <c r="F11" s="264"/>
      <c r="G11" s="2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16AD-1206-4D8D-B1C4-E63A2B798A9A}">
  <dimension ref="A1:H48"/>
  <sheetViews>
    <sheetView showGridLines="0" zoomScaleNormal="100" workbookViewId="0"/>
  </sheetViews>
  <sheetFormatPr defaultColWidth="11.36328125" defaultRowHeight="12.75" customHeight="1"/>
  <cols>
    <col min="1" max="1" width="28" style="1" customWidth="1"/>
    <col min="2" max="2" width="11.08984375" style="1" customWidth="1"/>
    <col min="3" max="3" width="21.6328125" style="1" customWidth="1"/>
    <col min="4" max="4" width="13.7265625" style="1" customWidth="1"/>
    <col min="5" max="5" width="7.7265625" style="1" customWidth="1"/>
    <col min="6" max="6" width="11.36328125" style="2"/>
    <col min="7" max="248" width="11.36328125" style="1"/>
    <col min="249" max="249" width="15.6328125" style="1" customWidth="1"/>
    <col min="250" max="252" width="7.6328125" style="1" customWidth="1"/>
    <col min="253" max="253" width="9" style="1" customWidth="1"/>
    <col min="254" max="255" width="7.6328125" style="1" customWidth="1"/>
    <col min="256" max="257" width="8.26953125" style="1" customWidth="1"/>
    <col min="258" max="258" width="7.08984375" style="1" customWidth="1"/>
    <col min="259" max="259" width="8.90625" style="1" customWidth="1"/>
    <col min="260" max="260" width="9.7265625" style="1" customWidth="1"/>
    <col min="261" max="261" width="7.7265625" style="1" customWidth="1"/>
    <col min="262" max="504" width="11.36328125" style="1"/>
    <col min="505" max="505" width="15.6328125" style="1" customWidth="1"/>
    <col min="506" max="508" width="7.6328125" style="1" customWidth="1"/>
    <col min="509" max="509" width="9" style="1" customWidth="1"/>
    <col min="510" max="511" width="7.6328125" style="1" customWidth="1"/>
    <col min="512" max="513" width="8.26953125" style="1" customWidth="1"/>
    <col min="514" max="514" width="7.08984375" style="1" customWidth="1"/>
    <col min="515" max="515" width="8.90625" style="1" customWidth="1"/>
    <col min="516" max="516" width="9.7265625" style="1" customWidth="1"/>
    <col min="517" max="517" width="7.7265625" style="1" customWidth="1"/>
    <col min="518" max="760" width="11.36328125" style="1"/>
    <col min="761" max="761" width="15.6328125" style="1" customWidth="1"/>
    <col min="762" max="764" width="7.6328125" style="1" customWidth="1"/>
    <col min="765" max="765" width="9" style="1" customWidth="1"/>
    <col min="766" max="767" width="7.6328125" style="1" customWidth="1"/>
    <col min="768" max="769" width="8.26953125" style="1" customWidth="1"/>
    <col min="770" max="770" width="7.08984375" style="1" customWidth="1"/>
    <col min="771" max="771" width="8.90625" style="1" customWidth="1"/>
    <col min="772" max="772" width="9.7265625" style="1" customWidth="1"/>
    <col min="773" max="773" width="7.7265625" style="1" customWidth="1"/>
    <col min="774" max="1016" width="11.36328125" style="1"/>
    <col min="1017" max="1017" width="15.6328125" style="1" customWidth="1"/>
    <col min="1018" max="1020" width="7.6328125" style="1" customWidth="1"/>
    <col min="1021" max="1021" width="9" style="1" customWidth="1"/>
    <col min="1022" max="1023" width="7.6328125" style="1" customWidth="1"/>
    <col min="1024" max="1025" width="8.26953125" style="1" customWidth="1"/>
    <col min="1026" max="1026" width="7.08984375" style="1" customWidth="1"/>
    <col min="1027" max="1027" width="8.90625" style="1" customWidth="1"/>
    <col min="1028" max="1028" width="9.7265625" style="1" customWidth="1"/>
    <col min="1029" max="1029" width="7.7265625" style="1" customWidth="1"/>
    <col min="1030" max="1272" width="11.36328125" style="1"/>
    <col min="1273" max="1273" width="15.6328125" style="1" customWidth="1"/>
    <col min="1274" max="1276" width="7.6328125" style="1" customWidth="1"/>
    <col min="1277" max="1277" width="9" style="1" customWidth="1"/>
    <col min="1278" max="1279" width="7.6328125" style="1" customWidth="1"/>
    <col min="1280" max="1281" width="8.26953125" style="1" customWidth="1"/>
    <col min="1282" max="1282" width="7.08984375" style="1" customWidth="1"/>
    <col min="1283" max="1283" width="8.90625" style="1" customWidth="1"/>
    <col min="1284" max="1284" width="9.7265625" style="1" customWidth="1"/>
    <col min="1285" max="1285" width="7.7265625" style="1" customWidth="1"/>
    <col min="1286" max="1528" width="11.36328125" style="1"/>
    <col min="1529" max="1529" width="15.6328125" style="1" customWidth="1"/>
    <col min="1530" max="1532" width="7.6328125" style="1" customWidth="1"/>
    <col min="1533" max="1533" width="9" style="1" customWidth="1"/>
    <col min="1534" max="1535" width="7.6328125" style="1" customWidth="1"/>
    <col min="1536" max="1537" width="8.26953125" style="1" customWidth="1"/>
    <col min="1538" max="1538" width="7.08984375" style="1" customWidth="1"/>
    <col min="1539" max="1539" width="8.90625" style="1" customWidth="1"/>
    <col min="1540" max="1540" width="9.7265625" style="1" customWidth="1"/>
    <col min="1541" max="1541" width="7.7265625" style="1" customWidth="1"/>
    <col min="1542" max="1784" width="11.36328125" style="1"/>
    <col min="1785" max="1785" width="15.6328125" style="1" customWidth="1"/>
    <col min="1786" max="1788" width="7.6328125" style="1" customWidth="1"/>
    <col min="1789" max="1789" width="9" style="1" customWidth="1"/>
    <col min="1790" max="1791" width="7.6328125" style="1" customWidth="1"/>
    <col min="1792" max="1793" width="8.26953125" style="1" customWidth="1"/>
    <col min="1794" max="1794" width="7.08984375" style="1" customWidth="1"/>
    <col min="1795" max="1795" width="8.90625" style="1" customWidth="1"/>
    <col min="1796" max="1796" width="9.7265625" style="1" customWidth="1"/>
    <col min="1797" max="1797" width="7.7265625" style="1" customWidth="1"/>
    <col min="1798" max="2040" width="11.36328125" style="1"/>
    <col min="2041" max="2041" width="15.6328125" style="1" customWidth="1"/>
    <col min="2042" max="2044" width="7.6328125" style="1" customWidth="1"/>
    <col min="2045" max="2045" width="9" style="1" customWidth="1"/>
    <col min="2046" max="2047" width="7.6328125" style="1" customWidth="1"/>
    <col min="2048" max="2049" width="8.26953125" style="1" customWidth="1"/>
    <col min="2050" max="2050" width="7.08984375" style="1" customWidth="1"/>
    <col min="2051" max="2051" width="8.90625" style="1" customWidth="1"/>
    <col min="2052" max="2052" width="9.7265625" style="1" customWidth="1"/>
    <col min="2053" max="2053" width="7.7265625" style="1" customWidth="1"/>
    <col min="2054" max="2296" width="11.36328125" style="1"/>
    <col min="2297" max="2297" width="15.6328125" style="1" customWidth="1"/>
    <col min="2298" max="2300" width="7.6328125" style="1" customWidth="1"/>
    <col min="2301" max="2301" width="9" style="1" customWidth="1"/>
    <col min="2302" max="2303" width="7.6328125" style="1" customWidth="1"/>
    <col min="2304" max="2305" width="8.26953125" style="1" customWidth="1"/>
    <col min="2306" max="2306" width="7.08984375" style="1" customWidth="1"/>
    <col min="2307" max="2307" width="8.90625" style="1" customWidth="1"/>
    <col min="2308" max="2308" width="9.7265625" style="1" customWidth="1"/>
    <col min="2309" max="2309" width="7.7265625" style="1" customWidth="1"/>
    <col min="2310" max="2552" width="11.36328125" style="1"/>
    <col min="2553" max="2553" width="15.6328125" style="1" customWidth="1"/>
    <col min="2554" max="2556" width="7.6328125" style="1" customWidth="1"/>
    <col min="2557" max="2557" width="9" style="1" customWidth="1"/>
    <col min="2558" max="2559" width="7.6328125" style="1" customWidth="1"/>
    <col min="2560" max="2561" width="8.26953125" style="1" customWidth="1"/>
    <col min="2562" max="2562" width="7.08984375" style="1" customWidth="1"/>
    <col min="2563" max="2563" width="8.90625" style="1" customWidth="1"/>
    <col min="2564" max="2564" width="9.7265625" style="1" customWidth="1"/>
    <col min="2565" max="2565" width="7.7265625" style="1" customWidth="1"/>
    <col min="2566" max="2808" width="11.36328125" style="1"/>
    <col min="2809" max="2809" width="15.6328125" style="1" customWidth="1"/>
    <col min="2810" max="2812" width="7.6328125" style="1" customWidth="1"/>
    <col min="2813" max="2813" width="9" style="1" customWidth="1"/>
    <col min="2814" max="2815" width="7.6328125" style="1" customWidth="1"/>
    <col min="2816" max="2817" width="8.26953125" style="1" customWidth="1"/>
    <col min="2818" max="2818" width="7.08984375" style="1" customWidth="1"/>
    <col min="2819" max="2819" width="8.90625" style="1" customWidth="1"/>
    <col min="2820" max="2820" width="9.7265625" style="1" customWidth="1"/>
    <col min="2821" max="2821" width="7.7265625" style="1" customWidth="1"/>
    <col min="2822" max="3064" width="11.36328125" style="1"/>
    <col min="3065" max="3065" width="15.6328125" style="1" customWidth="1"/>
    <col min="3066" max="3068" width="7.6328125" style="1" customWidth="1"/>
    <col min="3069" max="3069" width="9" style="1" customWidth="1"/>
    <col min="3070" max="3071" width="7.6328125" style="1" customWidth="1"/>
    <col min="3072" max="3073" width="8.26953125" style="1" customWidth="1"/>
    <col min="3074" max="3074" width="7.08984375" style="1" customWidth="1"/>
    <col min="3075" max="3075" width="8.90625" style="1" customWidth="1"/>
    <col min="3076" max="3076" width="9.7265625" style="1" customWidth="1"/>
    <col min="3077" max="3077" width="7.7265625" style="1" customWidth="1"/>
    <col min="3078" max="3320" width="11.36328125" style="1"/>
    <col min="3321" max="3321" width="15.6328125" style="1" customWidth="1"/>
    <col min="3322" max="3324" width="7.6328125" style="1" customWidth="1"/>
    <col min="3325" max="3325" width="9" style="1" customWidth="1"/>
    <col min="3326" max="3327" width="7.6328125" style="1" customWidth="1"/>
    <col min="3328" max="3329" width="8.26953125" style="1" customWidth="1"/>
    <col min="3330" max="3330" width="7.08984375" style="1" customWidth="1"/>
    <col min="3331" max="3331" width="8.90625" style="1" customWidth="1"/>
    <col min="3332" max="3332" width="9.7265625" style="1" customWidth="1"/>
    <col min="3333" max="3333" width="7.7265625" style="1" customWidth="1"/>
    <col min="3334" max="3576" width="11.36328125" style="1"/>
    <col min="3577" max="3577" width="15.6328125" style="1" customWidth="1"/>
    <col min="3578" max="3580" width="7.6328125" style="1" customWidth="1"/>
    <col min="3581" max="3581" width="9" style="1" customWidth="1"/>
    <col min="3582" max="3583" width="7.6328125" style="1" customWidth="1"/>
    <col min="3584" max="3585" width="8.26953125" style="1" customWidth="1"/>
    <col min="3586" max="3586" width="7.08984375" style="1" customWidth="1"/>
    <col min="3587" max="3587" width="8.90625" style="1" customWidth="1"/>
    <col min="3588" max="3588" width="9.7265625" style="1" customWidth="1"/>
    <col min="3589" max="3589" width="7.7265625" style="1" customWidth="1"/>
    <col min="3590" max="3832" width="11.36328125" style="1"/>
    <col min="3833" max="3833" width="15.6328125" style="1" customWidth="1"/>
    <col min="3834" max="3836" width="7.6328125" style="1" customWidth="1"/>
    <col min="3837" max="3837" width="9" style="1" customWidth="1"/>
    <col min="3838" max="3839" width="7.6328125" style="1" customWidth="1"/>
    <col min="3840" max="3841" width="8.26953125" style="1" customWidth="1"/>
    <col min="3842" max="3842" width="7.08984375" style="1" customWidth="1"/>
    <col min="3843" max="3843" width="8.90625" style="1" customWidth="1"/>
    <col min="3844" max="3844" width="9.7265625" style="1" customWidth="1"/>
    <col min="3845" max="3845" width="7.7265625" style="1" customWidth="1"/>
    <col min="3846" max="4088" width="11.36328125" style="1"/>
    <col min="4089" max="4089" width="15.6328125" style="1" customWidth="1"/>
    <col min="4090" max="4092" width="7.6328125" style="1" customWidth="1"/>
    <col min="4093" max="4093" width="9" style="1" customWidth="1"/>
    <col min="4094" max="4095" width="7.6328125" style="1" customWidth="1"/>
    <col min="4096" max="4097" width="8.26953125" style="1" customWidth="1"/>
    <col min="4098" max="4098" width="7.08984375" style="1" customWidth="1"/>
    <col min="4099" max="4099" width="8.90625" style="1" customWidth="1"/>
    <col min="4100" max="4100" width="9.7265625" style="1" customWidth="1"/>
    <col min="4101" max="4101" width="7.7265625" style="1" customWidth="1"/>
    <col min="4102" max="4344" width="11.36328125" style="1"/>
    <col min="4345" max="4345" width="15.6328125" style="1" customWidth="1"/>
    <col min="4346" max="4348" width="7.6328125" style="1" customWidth="1"/>
    <col min="4349" max="4349" width="9" style="1" customWidth="1"/>
    <col min="4350" max="4351" width="7.6328125" style="1" customWidth="1"/>
    <col min="4352" max="4353" width="8.26953125" style="1" customWidth="1"/>
    <col min="4354" max="4354" width="7.08984375" style="1" customWidth="1"/>
    <col min="4355" max="4355" width="8.90625" style="1" customWidth="1"/>
    <col min="4356" max="4356" width="9.7265625" style="1" customWidth="1"/>
    <col min="4357" max="4357" width="7.7265625" style="1" customWidth="1"/>
    <col min="4358" max="4600" width="11.36328125" style="1"/>
    <col min="4601" max="4601" width="15.6328125" style="1" customWidth="1"/>
    <col min="4602" max="4604" width="7.6328125" style="1" customWidth="1"/>
    <col min="4605" max="4605" width="9" style="1" customWidth="1"/>
    <col min="4606" max="4607" width="7.6328125" style="1" customWidth="1"/>
    <col min="4608" max="4609" width="8.26953125" style="1" customWidth="1"/>
    <col min="4610" max="4610" width="7.08984375" style="1" customWidth="1"/>
    <col min="4611" max="4611" width="8.90625" style="1" customWidth="1"/>
    <col min="4612" max="4612" width="9.7265625" style="1" customWidth="1"/>
    <col min="4613" max="4613" width="7.7265625" style="1" customWidth="1"/>
    <col min="4614" max="4856" width="11.36328125" style="1"/>
    <col min="4857" max="4857" width="15.6328125" style="1" customWidth="1"/>
    <col min="4858" max="4860" width="7.6328125" style="1" customWidth="1"/>
    <col min="4861" max="4861" width="9" style="1" customWidth="1"/>
    <col min="4862" max="4863" width="7.6328125" style="1" customWidth="1"/>
    <col min="4864" max="4865" width="8.26953125" style="1" customWidth="1"/>
    <col min="4866" max="4866" width="7.08984375" style="1" customWidth="1"/>
    <col min="4867" max="4867" width="8.90625" style="1" customWidth="1"/>
    <col min="4868" max="4868" width="9.7265625" style="1" customWidth="1"/>
    <col min="4869" max="4869" width="7.7265625" style="1" customWidth="1"/>
    <col min="4870" max="5112" width="11.36328125" style="1"/>
    <col min="5113" max="5113" width="15.6328125" style="1" customWidth="1"/>
    <col min="5114" max="5116" width="7.6328125" style="1" customWidth="1"/>
    <col min="5117" max="5117" width="9" style="1" customWidth="1"/>
    <col min="5118" max="5119" width="7.6328125" style="1" customWidth="1"/>
    <col min="5120" max="5121" width="8.26953125" style="1" customWidth="1"/>
    <col min="5122" max="5122" width="7.08984375" style="1" customWidth="1"/>
    <col min="5123" max="5123" width="8.90625" style="1" customWidth="1"/>
    <col min="5124" max="5124" width="9.7265625" style="1" customWidth="1"/>
    <col min="5125" max="5125" width="7.7265625" style="1" customWidth="1"/>
    <col min="5126" max="5368" width="11.36328125" style="1"/>
    <col min="5369" max="5369" width="15.6328125" style="1" customWidth="1"/>
    <col min="5370" max="5372" width="7.6328125" style="1" customWidth="1"/>
    <col min="5373" max="5373" width="9" style="1" customWidth="1"/>
    <col min="5374" max="5375" width="7.6328125" style="1" customWidth="1"/>
    <col min="5376" max="5377" width="8.26953125" style="1" customWidth="1"/>
    <col min="5378" max="5378" width="7.08984375" style="1" customWidth="1"/>
    <col min="5379" max="5379" width="8.90625" style="1" customWidth="1"/>
    <col min="5380" max="5380" width="9.7265625" style="1" customWidth="1"/>
    <col min="5381" max="5381" width="7.7265625" style="1" customWidth="1"/>
    <col min="5382" max="5624" width="11.36328125" style="1"/>
    <col min="5625" max="5625" width="15.6328125" style="1" customWidth="1"/>
    <col min="5626" max="5628" width="7.6328125" style="1" customWidth="1"/>
    <col min="5629" max="5629" width="9" style="1" customWidth="1"/>
    <col min="5630" max="5631" width="7.6328125" style="1" customWidth="1"/>
    <col min="5632" max="5633" width="8.26953125" style="1" customWidth="1"/>
    <col min="5634" max="5634" width="7.08984375" style="1" customWidth="1"/>
    <col min="5635" max="5635" width="8.90625" style="1" customWidth="1"/>
    <col min="5636" max="5636" width="9.7265625" style="1" customWidth="1"/>
    <col min="5637" max="5637" width="7.7265625" style="1" customWidth="1"/>
    <col min="5638" max="5880" width="11.36328125" style="1"/>
    <col min="5881" max="5881" width="15.6328125" style="1" customWidth="1"/>
    <col min="5882" max="5884" width="7.6328125" style="1" customWidth="1"/>
    <col min="5885" max="5885" width="9" style="1" customWidth="1"/>
    <col min="5886" max="5887" width="7.6328125" style="1" customWidth="1"/>
    <col min="5888" max="5889" width="8.26953125" style="1" customWidth="1"/>
    <col min="5890" max="5890" width="7.08984375" style="1" customWidth="1"/>
    <col min="5891" max="5891" width="8.90625" style="1" customWidth="1"/>
    <col min="5892" max="5892" width="9.7265625" style="1" customWidth="1"/>
    <col min="5893" max="5893" width="7.7265625" style="1" customWidth="1"/>
    <col min="5894" max="6136" width="11.36328125" style="1"/>
    <col min="6137" max="6137" width="15.6328125" style="1" customWidth="1"/>
    <col min="6138" max="6140" width="7.6328125" style="1" customWidth="1"/>
    <col min="6141" max="6141" width="9" style="1" customWidth="1"/>
    <col min="6142" max="6143" width="7.6328125" style="1" customWidth="1"/>
    <col min="6144" max="6145" width="8.26953125" style="1" customWidth="1"/>
    <col min="6146" max="6146" width="7.08984375" style="1" customWidth="1"/>
    <col min="6147" max="6147" width="8.90625" style="1" customWidth="1"/>
    <col min="6148" max="6148" width="9.7265625" style="1" customWidth="1"/>
    <col min="6149" max="6149" width="7.7265625" style="1" customWidth="1"/>
    <col min="6150" max="6392" width="11.36328125" style="1"/>
    <col min="6393" max="6393" width="15.6328125" style="1" customWidth="1"/>
    <col min="6394" max="6396" width="7.6328125" style="1" customWidth="1"/>
    <col min="6397" max="6397" width="9" style="1" customWidth="1"/>
    <col min="6398" max="6399" width="7.6328125" style="1" customWidth="1"/>
    <col min="6400" max="6401" width="8.26953125" style="1" customWidth="1"/>
    <col min="6402" max="6402" width="7.08984375" style="1" customWidth="1"/>
    <col min="6403" max="6403" width="8.90625" style="1" customWidth="1"/>
    <col min="6404" max="6404" width="9.7265625" style="1" customWidth="1"/>
    <col min="6405" max="6405" width="7.7265625" style="1" customWidth="1"/>
    <col min="6406" max="6648" width="11.36328125" style="1"/>
    <col min="6649" max="6649" width="15.6328125" style="1" customWidth="1"/>
    <col min="6650" max="6652" width="7.6328125" style="1" customWidth="1"/>
    <col min="6653" max="6653" width="9" style="1" customWidth="1"/>
    <col min="6654" max="6655" width="7.6328125" style="1" customWidth="1"/>
    <col min="6656" max="6657" width="8.26953125" style="1" customWidth="1"/>
    <col min="6658" max="6658" width="7.08984375" style="1" customWidth="1"/>
    <col min="6659" max="6659" width="8.90625" style="1" customWidth="1"/>
    <col min="6660" max="6660" width="9.7265625" style="1" customWidth="1"/>
    <col min="6661" max="6661" width="7.7265625" style="1" customWidth="1"/>
    <col min="6662" max="6904" width="11.36328125" style="1"/>
    <col min="6905" max="6905" width="15.6328125" style="1" customWidth="1"/>
    <col min="6906" max="6908" width="7.6328125" style="1" customWidth="1"/>
    <col min="6909" max="6909" width="9" style="1" customWidth="1"/>
    <col min="6910" max="6911" width="7.6328125" style="1" customWidth="1"/>
    <col min="6912" max="6913" width="8.26953125" style="1" customWidth="1"/>
    <col min="6914" max="6914" width="7.08984375" style="1" customWidth="1"/>
    <col min="6915" max="6915" width="8.90625" style="1" customWidth="1"/>
    <col min="6916" max="6916" width="9.7265625" style="1" customWidth="1"/>
    <col min="6917" max="6917" width="7.7265625" style="1" customWidth="1"/>
    <col min="6918" max="7160" width="11.36328125" style="1"/>
    <col min="7161" max="7161" width="15.6328125" style="1" customWidth="1"/>
    <col min="7162" max="7164" width="7.6328125" style="1" customWidth="1"/>
    <col min="7165" max="7165" width="9" style="1" customWidth="1"/>
    <col min="7166" max="7167" width="7.6328125" style="1" customWidth="1"/>
    <col min="7168" max="7169" width="8.26953125" style="1" customWidth="1"/>
    <col min="7170" max="7170" width="7.08984375" style="1" customWidth="1"/>
    <col min="7171" max="7171" width="8.90625" style="1" customWidth="1"/>
    <col min="7172" max="7172" width="9.7265625" style="1" customWidth="1"/>
    <col min="7173" max="7173" width="7.7265625" style="1" customWidth="1"/>
    <col min="7174" max="7416" width="11.36328125" style="1"/>
    <col min="7417" max="7417" width="15.6328125" style="1" customWidth="1"/>
    <col min="7418" max="7420" width="7.6328125" style="1" customWidth="1"/>
    <col min="7421" max="7421" width="9" style="1" customWidth="1"/>
    <col min="7422" max="7423" width="7.6328125" style="1" customWidth="1"/>
    <col min="7424" max="7425" width="8.26953125" style="1" customWidth="1"/>
    <col min="7426" max="7426" width="7.08984375" style="1" customWidth="1"/>
    <col min="7427" max="7427" width="8.90625" style="1" customWidth="1"/>
    <col min="7428" max="7428" width="9.7265625" style="1" customWidth="1"/>
    <col min="7429" max="7429" width="7.7265625" style="1" customWidth="1"/>
    <col min="7430" max="7672" width="11.36328125" style="1"/>
    <col min="7673" max="7673" width="15.6328125" style="1" customWidth="1"/>
    <col min="7674" max="7676" width="7.6328125" style="1" customWidth="1"/>
    <col min="7677" max="7677" width="9" style="1" customWidth="1"/>
    <col min="7678" max="7679" width="7.6328125" style="1" customWidth="1"/>
    <col min="7680" max="7681" width="8.26953125" style="1" customWidth="1"/>
    <col min="7682" max="7682" width="7.08984375" style="1" customWidth="1"/>
    <col min="7683" max="7683" width="8.90625" style="1" customWidth="1"/>
    <col min="7684" max="7684" width="9.7265625" style="1" customWidth="1"/>
    <col min="7685" max="7685" width="7.7265625" style="1" customWidth="1"/>
    <col min="7686" max="7928" width="11.36328125" style="1"/>
    <col min="7929" max="7929" width="15.6328125" style="1" customWidth="1"/>
    <col min="7930" max="7932" width="7.6328125" style="1" customWidth="1"/>
    <col min="7933" max="7933" width="9" style="1" customWidth="1"/>
    <col min="7934" max="7935" width="7.6328125" style="1" customWidth="1"/>
    <col min="7936" max="7937" width="8.26953125" style="1" customWidth="1"/>
    <col min="7938" max="7938" width="7.08984375" style="1" customWidth="1"/>
    <col min="7939" max="7939" width="8.90625" style="1" customWidth="1"/>
    <col min="7940" max="7940" width="9.7265625" style="1" customWidth="1"/>
    <col min="7941" max="7941" width="7.7265625" style="1" customWidth="1"/>
    <col min="7942" max="8184" width="11.36328125" style="1"/>
    <col min="8185" max="8185" width="15.6328125" style="1" customWidth="1"/>
    <col min="8186" max="8188" width="7.6328125" style="1" customWidth="1"/>
    <col min="8189" max="8189" width="9" style="1" customWidth="1"/>
    <col min="8190" max="8191" width="7.6328125" style="1" customWidth="1"/>
    <col min="8192" max="8193" width="8.26953125" style="1" customWidth="1"/>
    <col min="8194" max="8194" width="7.08984375" style="1" customWidth="1"/>
    <col min="8195" max="8195" width="8.90625" style="1" customWidth="1"/>
    <col min="8196" max="8196" width="9.7265625" style="1" customWidth="1"/>
    <col min="8197" max="8197" width="7.7265625" style="1" customWidth="1"/>
    <col min="8198" max="8440" width="11.36328125" style="1"/>
    <col min="8441" max="8441" width="15.6328125" style="1" customWidth="1"/>
    <col min="8442" max="8444" width="7.6328125" style="1" customWidth="1"/>
    <col min="8445" max="8445" width="9" style="1" customWidth="1"/>
    <col min="8446" max="8447" width="7.6328125" style="1" customWidth="1"/>
    <col min="8448" max="8449" width="8.26953125" style="1" customWidth="1"/>
    <col min="8450" max="8450" width="7.08984375" style="1" customWidth="1"/>
    <col min="8451" max="8451" width="8.90625" style="1" customWidth="1"/>
    <col min="8452" max="8452" width="9.7265625" style="1" customWidth="1"/>
    <col min="8453" max="8453" width="7.7265625" style="1" customWidth="1"/>
    <col min="8454" max="8696" width="11.36328125" style="1"/>
    <col min="8697" max="8697" width="15.6328125" style="1" customWidth="1"/>
    <col min="8698" max="8700" width="7.6328125" style="1" customWidth="1"/>
    <col min="8701" max="8701" width="9" style="1" customWidth="1"/>
    <col min="8702" max="8703" width="7.6328125" style="1" customWidth="1"/>
    <col min="8704" max="8705" width="8.26953125" style="1" customWidth="1"/>
    <col min="8706" max="8706" width="7.08984375" style="1" customWidth="1"/>
    <col min="8707" max="8707" width="8.90625" style="1" customWidth="1"/>
    <col min="8708" max="8708" width="9.7265625" style="1" customWidth="1"/>
    <col min="8709" max="8709" width="7.7265625" style="1" customWidth="1"/>
    <col min="8710" max="8952" width="11.36328125" style="1"/>
    <col min="8953" max="8953" width="15.6328125" style="1" customWidth="1"/>
    <col min="8954" max="8956" width="7.6328125" style="1" customWidth="1"/>
    <col min="8957" max="8957" width="9" style="1" customWidth="1"/>
    <col min="8958" max="8959" width="7.6328125" style="1" customWidth="1"/>
    <col min="8960" max="8961" width="8.26953125" style="1" customWidth="1"/>
    <col min="8962" max="8962" width="7.08984375" style="1" customWidth="1"/>
    <col min="8963" max="8963" width="8.90625" style="1" customWidth="1"/>
    <col min="8964" max="8964" width="9.7265625" style="1" customWidth="1"/>
    <col min="8965" max="8965" width="7.7265625" style="1" customWidth="1"/>
    <col min="8966" max="9208" width="11.36328125" style="1"/>
    <col min="9209" max="9209" width="15.6328125" style="1" customWidth="1"/>
    <col min="9210" max="9212" width="7.6328125" style="1" customWidth="1"/>
    <col min="9213" max="9213" width="9" style="1" customWidth="1"/>
    <col min="9214" max="9215" width="7.6328125" style="1" customWidth="1"/>
    <col min="9216" max="9217" width="8.26953125" style="1" customWidth="1"/>
    <col min="9218" max="9218" width="7.08984375" style="1" customWidth="1"/>
    <col min="9219" max="9219" width="8.90625" style="1" customWidth="1"/>
    <col min="9220" max="9220" width="9.7265625" style="1" customWidth="1"/>
    <col min="9221" max="9221" width="7.7265625" style="1" customWidth="1"/>
    <col min="9222" max="9464" width="11.36328125" style="1"/>
    <col min="9465" max="9465" width="15.6328125" style="1" customWidth="1"/>
    <col min="9466" max="9468" width="7.6328125" style="1" customWidth="1"/>
    <col min="9469" max="9469" width="9" style="1" customWidth="1"/>
    <col min="9470" max="9471" width="7.6328125" style="1" customWidth="1"/>
    <col min="9472" max="9473" width="8.26953125" style="1" customWidth="1"/>
    <col min="9474" max="9474" width="7.08984375" style="1" customWidth="1"/>
    <col min="9475" max="9475" width="8.90625" style="1" customWidth="1"/>
    <col min="9476" max="9476" width="9.7265625" style="1" customWidth="1"/>
    <col min="9477" max="9477" width="7.7265625" style="1" customWidth="1"/>
    <col min="9478" max="9720" width="11.36328125" style="1"/>
    <col min="9721" max="9721" width="15.6328125" style="1" customWidth="1"/>
    <col min="9722" max="9724" width="7.6328125" style="1" customWidth="1"/>
    <col min="9725" max="9725" width="9" style="1" customWidth="1"/>
    <col min="9726" max="9727" width="7.6328125" style="1" customWidth="1"/>
    <col min="9728" max="9729" width="8.26953125" style="1" customWidth="1"/>
    <col min="9730" max="9730" width="7.08984375" style="1" customWidth="1"/>
    <col min="9731" max="9731" width="8.90625" style="1" customWidth="1"/>
    <col min="9732" max="9732" width="9.7265625" style="1" customWidth="1"/>
    <col min="9733" max="9733" width="7.7265625" style="1" customWidth="1"/>
    <col min="9734" max="9976" width="11.36328125" style="1"/>
    <col min="9977" max="9977" width="15.6328125" style="1" customWidth="1"/>
    <col min="9978" max="9980" width="7.6328125" style="1" customWidth="1"/>
    <col min="9981" max="9981" width="9" style="1" customWidth="1"/>
    <col min="9982" max="9983" width="7.6328125" style="1" customWidth="1"/>
    <col min="9984" max="9985" width="8.26953125" style="1" customWidth="1"/>
    <col min="9986" max="9986" width="7.08984375" style="1" customWidth="1"/>
    <col min="9987" max="9987" width="8.90625" style="1" customWidth="1"/>
    <col min="9988" max="9988" width="9.7265625" style="1" customWidth="1"/>
    <col min="9989" max="9989" width="7.7265625" style="1" customWidth="1"/>
    <col min="9990" max="10232" width="11.36328125" style="1"/>
    <col min="10233" max="10233" width="15.6328125" style="1" customWidth="1"/>
    <col min="10234" max="10236" width="7.6328125" style="1" customWidth="1"/>
    <col min="10237" max="10237" width="9" style="1" customWidth="1"/>
    <col min="10238" max="10239" width="7.6328125" style="1" customWidth="1"/>
    <col min="10240" max="10241" width="8.26953125" style="1" customWidth="1"/>
    <col min="10242" max="10242" width="7.08984375" style="1" customWidth="1"/>
    <col min="10243" max="10243" width="8.90625" style="1" customWidth="1"/>
    <col min="10244" max="10244" width="9.7265625" style="1" customWidth="1"/>
    <col min="10245" max="10245" width="7.7265625" style="1" customWidth="1"/>
    <col min="10246" max="10488" width="11.36328125" style="1"/>
    <col min="10489" max="10489" width="15.6328125" style="1" customWidth="1"/>
    <col min="10490" max="10492" width="7.6328125" style="1" customWidth="1"/>
    <col min="10493" max="10493" width="9" style="1" customWidth="1"/>
    <col min="10494" max="10495" width="7.6328125" style="1" customWidth="1"/>
    <col min="10496" max="10497" width="8.26953125" style="1" customWidth="1"/>
    <col min="10498" max="10498" width="7.08984375" style="1" customWidth="1"/>
    <col min="10499" max="10499" width="8.90625" style="1" customWidth="1"/>
    <col min="10500" max="10500" width="9.7265625" style="1" customWidth="1"/>
    <col min="10501" max="10501" width="7.7265625" style="1" customWidth="1"/>
    <col min="10502" max="10744" width="11.36328125" style="1"/>
    <col min="10745" max="10745" width="15.6328125" style="1" customWidth="1"/>
    <col min="10746" max="10748" width="7.6328125" style="1" customWidth="1"/>
    <col min="10749" max="10749" width="9" style="1" customWidth="1"/>
    <col min="10750" max="10751" width="7.6328125" style="1" customWidth="1"/>
    <col min="10752" max="10753" width="8.26953125" style="1" customWidth="1"/>
    <col min="10754" max="10754" width="7.08984375" style="1" customWidth="1"/>
    <col min="10755" max="10755" width="8.90625" style="1" customWidth="1"/>
    <col min="10756" max="10756" width="9.7265625" style="1" customWidth="1"/>
    <col min="10757" max="10757" width="7.7265625" style="1" customWidth="1"/>
    <col min="10758" max="11000" width="11.36328125" style="1"/>
    <col min="11001" max="11001" width="15.6328125" style="1" customWidth="1"/>
    <col min="11002" max="11004" width="7.6328125" style="1" customWidth="1"/>
    <col min="11005" max="11005" width="9" style="1" customWidth="1"/>
    <col min="11006" max="11007" width="7.6328125" style="1" customWidth="1"/>
    <col min="11008" max="11009" width="8.26953125" style="1" customWidth="1"/>
    <col min="11010" max="11010" width="7.08984375" style="1" customWidth="1"/>
    <col min="11011" max="11011" width="8.90625" style="1" customWidth="1"/>
    <col min="11012" max="11012" width="9.7265625" style="1" customWidth="1"/>
    <col min="11013" max="11013" width="7.7265625" style="1" customWidth="1"/>
    <col min="11014" max="11256" width="11.36328125" style="1"/>
    <col min="11257" max="11257" width="15.6328125" style="1" customWidth="1"/>
    <col min="11258" max="11260" width="7.6328125" style="1" customWidth="1"/>
    <col min="11261" max="11261" width="9" style="1" customWidth="1"/>
    <col min="11262" max="11263" width="7.6328125" style="1" customWidth="1"/>
    <col min="11264" max="11265" width="8.26953125" style="1" customWidth="1"/>
    <col min="11266" max="11266" width="7.08984375" style="1" customWidth="1"/>
    <col min="11267" max="11267" width="8.90625" style="1" customWidth="1"/>
    <col min="11268" max="11268" width="9.7265625" style="1" customWidth="1"/>
    <col min="11269" max="11269" width="7.7265625" style="1" customWidth="1"/>
    <col min="11270" max="11512" width="11.36328125" style="1"/>
    <col min="11513" max="11513" width="15.6328125" style="1" customWidth="1"/>
    <col min="11514" max="11516" width="7.6328125" style="1" customWidth="1"/>
    <col min="11517" max="11517" width="9" style="1" customWidth="1"/>
    <col min="11518" max="11519" width="7.6328125" style="1" customWidth="1"/>
    <col min="11520" max="11521" width="8.26953125" style="1" customWidth="1"/>
    <col min="11522" max="11522" width="7.08984375" style="1" customWidth="1"/>
    <col min="11523" max="11523" width="8.90625" style="1" customWidth="1"/>
    <col min="11524" max="11524" width="9.7265625" style="1" customWidth="1"/>
    <col min="11525" max="11525" width="7.7265625" style="1" customWidth="1"/>
    <col min="11526" max="11768" width="11.36328125" style="1"/>
    <col min="11769" max="11769" width="15.6328125" style="1" customWidth="1"/>
    <col min="11770" max="11772" width="7.6328125" style="1" customWidth="1"/>
    <col min="11773" max="11773" width="9" style="1" customWidth="1"/>
    <col min="11774" max="11775" width="7.6328125" style="1" customWidth="1"/>
    <col min="11776" max="11777" width="8.26953125" style="1" customWidth="1"/>
    <col min="11778" max="11778" width="7.08984375" style="1" customWidth="1"/>
    <col min="11779" max="11779" width="8.90625" style="1" customWidth="1"/>
    <col min="11780" max="11780" width="9.7265625" style="1" customWidth="1"/>
    <col min="11781" max="11781" width="7.7265625" style="1" customWidth="1"/>
    <col min="11782" max="12024" width="11.36328125" style="1"/>
    <col min="12025" max="12025" width="15.6328125" style="1" customWidth="1"/>
    <col min="12026" max="12028" width="7.6328125" style="1" customWidth="1"/>
    <col min="12029" max="12029" width="9" style="1" customWidth="1"/>
    <col min="12030" max="12031" width="7.6328125" style="1" customWidth="1"/>
    <col min="12032" max="12033" width="8.26953125" style="1" customWidth="1"/>
    <col min="12034" max="12034" width="7.08984375" style="1" customWidth="1"/>
    <col min="12035" max="12035" width="8.90625" style="1" customWidth="1"/>
    <col min="12036" max="12036" width="9.7265625" style="1" customWidth="1"/>
    <col min="12037" max="12037" width="7.7265625" style="1" customWidth="1"/>
    <col min="12038" max="12280" width="11.36328125" style="1"/>
    <col min="12281" max="12281" width="15.6328125" style="1" customWidth="1"/>
    <col min="12282" max="12284" width="7.6328125" style="1" customWidth="1"/>
    <col min="12285" max="12285" width="9" style="1" customWidth="1"/>
    <col min="12286" max="12287" width="7.6328125" style="1" customWidth="1"/>
    <col min="12288" max="12289" width="8.26953125" style="1" customWidth="1"/>
    <col min="12290" max="12290" width="7.08984375" style="1" customWidth="1"/>
    <col min="12291" max="12291" width="8.90625" style="1" customWidth="1"/>
    <col min="12292" max="12292" width="9.7265625" style="1" customWidth="1"/>
    <col min="12293" max="12293" width="7.7265625" style="1" customWidth="1"/>
    <col min="12294" max="12536" width="11.36328125" style="1"/>
    <col min="12537" max="12537" width="15.6328125" style="1" customWidth="1"/>
    <col min="12538" max="12540" width="7.6328125" style="1" customWidth="1"/>
    <col min="12541" max="12541" width="9" style="1" customWidth="1"/>
    <col min="12542" max="12543" width="7.6328125" style="1" customWidth="1"/>
    <col min="12544" max="12545" width="8.26953125" style="1" customWidth="1"/>
    <col min="12546" max="12546" width="7.08984375" style="1" customWidth="1"/>
    <col min="12547" max="12547" width="8.90625" style="1" customWidth="1"/>
    <col min="12548" max="12548" width="9.7265625" style="1" customWidth="1"/>
    <col min="12549" max="12549" width="7.7265625" style="1" customWidth="1"/>
    <col min="12550" max="12792" width="11.36328125" style="1"/>
    <col min="12793" max="12793" width="15.6328125" style="1" customWidth="1"/>
    <col min="12794" max="12796" width="7.6328125" style="1" customWidth="1"/>
    <col min="12797" max="12797" width="9" style="1" customWidth="1"/>
    <col min="12798" max="12799" width="7.6328125" style="1" customWidth="1"/>
    <col min="12800" max="12801" width="8.26953125" style="1" customWidth="1"/>
    <col min="12802" max="12802" width="7.08984375" style="1" customWidth="1"/>
    <col min="12803" max="12803" width="8.90625" style="1" customWidth="1"/>
    <col min="12804" max="12804" width="9.7265625" style="1" customWidth="1"/>
    <col min="12805" max="12805" width="7.7265625" style="1" customWidth="1"/>
    <col min="12806" max="13048" width="11.36328125" style="1"/>
    <col min="13049" max="13049" width="15.6328125" style="1" customWidth="1"/>
    <col min="13050" max="13052" width="7.6328125" style="1" customWidth="1"/>
    <col min="13053" max="13053" width="9" style="1" customWidth="1"/>
    <col min="13054" max="13055" width="7.6328125" style="1" customWidth="1"/>
    <col min="13056" max="13057" width="8.26953125" style="1" customWidth="1"/>
    <col min="13058" max="13058" width="7.08984375" style="1" customWidth="1"/>
    <col min="13059" max="13059" width="8.90625" style="1" customWidth="1"/>
    <col min="13060" max="13060" width="9.7265625" style="1" customWidth="1"/>
    <col min="13061" max="13061" width="7.7265625" style="1" customWidth="1"/>
    <col min="13062" max="13304" width="11.36328125" style="1"/>
    <col min="13305" max="13305" width="15.6328125" style="1" customWidth="1"/>
    <col min="13306" max="13308" width="7.6328125" style="1" customWidth="1"/>
    <col min="13309" max="13309" width="9" style="1" customWidth="1"/>
    <col min="13310" max="13311" width="7.6328125" style="1" customWidth="1"/>
    <col min="13312" max="13313" width="8.26953125" style="1" customWidth="1"/>
    <col min="13314" max="13314" width="7.08984375" style="1" customWidth="1"/>
    <col min="13315" max="13315" width="8.90625" style="1" customWidth="1"/>
    <col min="13316" max="13316" width="9.7265625" style="1" customWidth="1"/>
    <col min="13317" max="13317" width="7.7265625" style="1" customWidth="1"/>
    <col min="13318" max="13560" width="11.36328125" style="1"/>
    <col min="13561" max="13561" width="15.6328125" style="1" customWidth="1"/>
    <col min="13562" max="13564" width="7.6328125" style="1" customWidth="1"/>
    <col min="13565" max="13565" width="9" style="1" customWidth="1"/>
    <col min="13566" max="13567" width="7.6328125" style="1" customWidth="1"/>
    <col min="13568" max="13569" width="8.26953125" style="1" customWidth="1"/>
    <col min="13570" max="13570" width="7.08984375" style="1" customWidth="1"/>
    <col min="13571" max="13571" width="8.90625" style="1" customWidth="1"/>
    <col min="13572" max="13572" width="9.7265625" style="1" customWidth="1"/>
    <col min="13573" max="13573" width="7.7265625" style="1" customWidth="1"/>
    <col min="13574" max="13816" width="11.36328125" style="1"/>
    <col min="13817" max="13817" width="15.6328125" style="1" customWidth="1"/>
    <col min="13818" max="13820" width="7.6328125" style="1" customWidth="1"/>
    <col min="13821" max="13821" width="9" style="1" customWidth="1"/>
    <col min="13822" max="13823" width="7.6328125" style="1" customWidth="1"/>
    <col min="13824" max="13825" width="8.26953125" style="1" customWidth="1"/>
    <col min="13826" max="13826" width="7.08984375" style="1" customWidth="1"/>
    <col min="13827" max="13827" width="8.90625" style="1" customWidth="1"/>
    <col min="13828" max="13828" width="9.7265625" style="1" customWidth="1"/>
    <col min="13829" max="13829" width="7.7265625" style="1" customWidth="1"/>
    <col min="13830" max="14072" width="11.36328125" style="1"/>
    <col min="14073" max="14073" width="15.6328125" style="1" customWidth="1"/>
    <col min="14074" max="14076" width="7.6328125" style="1" customWidth="1"/>
    <col min="14077" max="14077" width="9" style="1" customWidth="1"/>
    <col min="14078" max="14079" width="7.6328125" style="1" customWidth="1"/>
    <col min="14080" max="14081" width="8.26953125" style="1" customWidth="1"/>
    <col min="14082" max="14082" width="7.08984375" style="1" customWidth="1"/>
    <col min="14083" max="14083" width="8.90625" style="1" customWidth="1"/>
    <col min="14084" max="14084" width="9.7265625" style="1" customWidth="1"/>
    <col min="14085" max="14085" width="7.7265625" style="1" customWidth="1"/>
    <col min="14086" max="14328" width="11.36328125" style="1"/>
    <col min="14329" max="14329" width="15.6328125" style="1" customWidth="1"/>
    <col min="14330" max="14332" width="7.6328125" style="1" customWidth="1"/>
    <col min="14333" max="14333" width="9" style="1" customWidth="1"/>
    <col min="14334" max="14335" width="7.6328125" style="1" customWidth="1"/>
    <col min="14336" max="14337" width="8.26953125" style="1" customWidth="1"/>
    <col min="14338" max="14338" width="7.08984375" style="1" customWidth="1"/>
    <col min="14339" max="14339" width="8.90625" style="1" customWidth="1"/>
    <col min="14340" max="14340" width="9.7265625" style="1" customWidth="1"/>
    <col min="14341" max="14341" width="7.7265625" style="1" customWidth="1"/>
    <col min="14342" max="14584" width="11.36328125" style="1"/>
    <col min="14585" max="14585" width="15.6328125" style="1" customWidth="1"/>
    <col min="14586" max="14588" width="7.6328125" style="1" customWidth="1"/>
    <col min="14589" max="14589" width="9" style="1" customWidth="1"/>
    <col min="14590" max="14591" width="7.6328125" style="1" customWidth="1"/>
    <col min="14592" max="14593" width="8.26953125" style="1" customWidth="1"/>
    <col min="14594" max="14594" width="7.08984375" style="1" customWidth="1"/>
    <col min="14595" max="14595" width="8.90625" style="1" customWidth="1"/>
    <col min="14596" max="14596" width="9.7265625" style="1" customWidth="1"/>
    <col min="14597" max="14597" width="7.7265625" style="1" customWidth="1"/>
    <col min="14598" max="14840" width="11.36328125" style="1"/>
    <col min="14841" max="14841" width="15.6328125" style="1" customWidth="1"/>
    <col min="14842" max="14844" width="7.6328125" style="1" customWidth="1"/>
    <col min="14845" max="14845" width="9" style="1" customWidth="1"/>
    <col min="14846" max="14847" width="7.6328125" style="1" customWidth="1"/>
    <col min="14848" max="14849" width="8.26953125" style="1" customWidth="1"/>
    <col min="14850" max="14850" width="7.08984375" style="1" customWidth="1"/>
    <col min="14851" max="14851" width="8.90625" style="1" customWidth="1"/>
    <col min="14852" max="14852" width="9.7265625" style="1" customWidth="1"/>
    <col min="14853" max="14853" width="7.7265625" style="1" customWidth="1"/>
    <col min="14854" max="15096" width="11.36328125" style="1"/>
    <col min="15097" max="15097" width="15.6328125" style="1" customWidth="1"/>
    <col min="15098" max="15100" width="7.6328125" style="1" customWidth="1"/>
    <col min="15101" max="15101" width="9" style="1" customWidth="1"/>
    <col min="15102" max="15103" width="7.6328125" style="1" customWidth="1"/>
    <col min="15104" max="15105" width="8.26953125" style="1" customWidth="1"/>
    <col min="15106" max="15106" width="7.08984375" style="1" customWidth="1"/>
    <col min="15107" max="15107" width="8.90625" style="1" customWidth="1"/>
    <col min="15108" max="15108" width="9.7265625" style="1" customWidth="1"/>
    <col min="15109" max="15109" width="7.7265625" style="1" customWidth="1"/>
    <col min="15110" max="15352" width="11.36328125" style="1"/>
    <col min="15353" max="15353" width="15.6328125" style="1" customWidth="1"/>
    <col min="15354" max="15356" width="7.6328125" style="1" customWidth="1"/>
    <col min="15357" max="15357" width="9" style="1" customWidth="1"/>
    <col min="15358" max="15359" width="7.6328125" style="1" customWidth="1"/>
    <col min="15360" max="15361" width="8.26953125" style="1" customWidth="1"/>
    <col min="15362" max="15362" width="7.08984375" style="1" customWidth="1"/>
    <col min="15363" max="15363" width="8.90625" style="1" customWidth="1"/>
    <col min="15364" max="15364" width="9.7265625" style="1" customWidth="1"/>
    <col min="15365" max="15365" width="7.7265625" style="1" customWidth="1"/>
    <col min="15366" max="15608" width="11.36328125" style="1"/>
    <col min="15609" max="15609" width="15.6328125" style="1" customWidth="1"/>
    <col min="15610" max="15612" width="7.6328125" style="1" customWidth="1"/>
    <col min="15613" max="15613" width="9" style="1" customWidth="1"/>
    <col min="15614" max="15615" width="7.6328125" style="1" customWidth="1"/>
    <col min="15616" max="15617" width="8.26953125" style="1" customWidth="1"/>
    <col min="15618" max="15618" width="7.08984375" style="1" customWidth="1"/>
    <col min="15619" max="15619" width="8.90625" style="1" customWidth="1"/>
    <col min="15620" max="15620" width="9.7265625" style="1" customWidth="1"/>
    <col min="15621" max="15621" width="7.7265625" style="1" customWidth="1"/>
    <col min="15622" max="15864" width="11.36328125" style="1"/>
    <col min="15865" max="15865" width="15.6328125" style="1" customWidth="1"/>
    <col min="15866" max="15868" width="7.6328125" style="1" customWidth="1"/>
    <col min="15869" max="15869" width="9" style="1" customWidth="1"/>
    <col min="15870" max="15871" width="7.6328125" style="1" customWidth="1"/>
    <col min="15872" max="15873" width="8.26953125" style="1" customWidth="1"/>
    <col min="15874" max="15874" width="7.08984375" style="1" customWidth="1"/>
    <col min="15875" max="15875" width="8.90625" style="1" customWidth="1"/>
    <col min="15876" max="15876" width="9.7265625" style="1" customWidth="1"/>
    <col min="15877" max="15877" width="7.7265625" style="1" customWidth="1"/>
    <col min="15878" max="16120" width="11.36328125" style="1"/>
    <col min="16121" max="16121" width="15.6328125" style="1" customWidth="1"/>
    <col min="16122" max="16124" width="7.6328125" style="1" customWidth="1"/>
    <col min="16125" max="16125" width="9" style="1" customWidth="1"/>
    <col min="16126" max="16127" width="7.6328125" style="1" customWidth="1"/>
    <col min="16128" max="16129" width="8.26953125" style="1" customWidth="1"/>
    <col min="16130" max="16130" width="7.08984375" style="1" customWidth="1"/>
    <col min="16131" max="16131" width="8.90625" style="1" customWidth="1"/>
    <col min="16132" max="16132" width="9.7265625" style="1" customWidth="1"/>
    <col min="16133" max="16133" width="7.7265625" style="1" customWidth="1"/>
    <col min="16134" max="16384" width="11.36328125" style="1"/>
  </cols>
  <sheetData>
    <row r="1" spans="1:8" ht="12.75" customHeight="1">
      <c r="A1" s="242" t="s">
        <v>187</v>
      </c>
      <c r="B1" s="37"/>
      <c r="C1" s="215"/>
    </row>
    <row r="2" spans="1:8" ht="11.25" customHeight="1" thickBot="1">
      <c r="A2" s="217"/>
      <c r="B2" s="217"/>
      <c r="C2" s="217"/>
    </row>
    <row r="3" spans="1:8" ht="4" customHeight="1">
      <c r="A3" s="215"/>
      <c r="B3" s="215"/>
      <c r="C3" s="284" t="s">
        <v>182</v>
      </c>
    </row>
    <row r="4" spans="1:8" s="4" customFormat="1" ht="20" customHeight="1">
      <c r="A4" s="204"/>
      <c r="B4" s="230" t="s">
        <v>3</v>
      </c>
      <c r="C4" s="285"/>
      <c r="D4" s="5"/>
      <c r="F4" s="8"/>
    </row>
    <row r="5" spans="1:8" s="4" customFormat="1" ht="12.75" customHeight="1">
      <c r="A5" s="239" t="s">
        <v>28</v>
      </c>
      <c r="B5" s="240">
        <v>7614</v>
      </c>
      <c r="C5" s="219">
        <v>9.2589439891042637</v>
      </c>
      <c r="D5" s="12"/>
      <c r="E5" s="145"/>
      <c r="F5" s="17"/>
      <c r="G5" s="17"/>
    </row>
    <row r="6" spans="1:8" s="4" customFormat="1" ht="12.75" customHeight="1">
      <c r="A6" s="239" t="s">
        <v>29</v>
      </c>
      <c r="B6" s="240">
        <v>32017</v>
      </c>
      <c r="C6" s="219">
        <v>12.28719893158129</v>
      </c>
      <c r="D6" s="12"/>
      <c r="E6" s="145"/>
      <c r="F6" s="18"/>
      <c r="G6" s="17"/>
    </row>
    <row r="7" spans="1:8" s="4" customFormat="1" ht="12.75" customHeight="1">
      <c r="A7" s="239" t="s">
        <v>30</v>
      </c>
      <c r="B7" s="240">
        <v>53442</v>
      </c>
      <c r="C7" s="219">
        <v>12.130332641040482</v>
      </c>
      <c r="D7" s="12"/>
      <c r="E7" s="145"/>
      <c r="F7" s="18"/>
      <c r="G7" s="17"/>
    </row>
    <row r="8" spans="1:8" s="4" customFormat="1" ht="12.75" customHeight="1">
      <c r="A8" s="239" t="s">
        <v>31</v>
      </c>
      <c r="B8" s="240">
        <v>79731</v>
      </c>
      <c r="C8" s="219">
        <v>12.580471087211725</v>
      </c>
      <c r="D8" s="12"/>
      <c r="E8" s="145"/>
      <c r="F8" s="18"/>
      <c r="G8" s="17"/>
    </row>
    <row r="9" spans="1:8" s="4" customFormat="1" ht="12.75" customHeight="1">
      <c r="A9" s="239" t="s">
        <v>32</v>
      </c>
      <c r="B9" s="240">
        <v>393707</v>
      </c>
      <c r="C9" s="219">
        <v>17.011624475390619</v>
      </c>
      <c r="D9" s="12"/>
      <c r="E9" s="145"/>
      <c r="F9" s="18"/>
    </row>
    <row r="10" spans="1:8" ht="12.75" customHeight="1">
      <c r="A10" s="239" t="s">
        <v>33</v>
      </c>
      <c r="B10" s="240">
        <v>131954</v>
      </c>
      <c r="C10" s="219">
        <v>14.960024669971112</v>
      </c>
      <c r="D10" s="12"/>
      <c r="E10" s="145"/>
      <c r="F10" s="18"/>
      <c r="G10" s="17"/>
      <c r="H10" s="4"/>
    </row>
    <row r="11" spans="1:8" ht="12.75" customHeight="1">
      <c r="A11" s="239" t="s">
        <v>34</v>
      </c>
      <c r="B11" s="240">
        <v>331664</v>
      </c>
      <c r="C11" s="219">
        <v>19.367252185256749</v>
      </c>
      <c r="D11" s="12"/>
      <c r="E11" s="145"/>
      <c r="F11" s="18"/>
      <c r="G11" s="17"/>
    </row>
    <row r="12" spans="1:8" ht="12.75" customHeight="1">
      <c r="A12" s="239" t="s">
        <v>35</v>
      </c>
      <c r="B12" s="240">
        <v>414063</v>
      </c>
      <c r="C12" s="219">
        <v>24.555867366303563</v>
      </c>
      <c r="D12" s="12"/>
      <c r="E12" s="145"/>
      <c r="F12" s="18"/>
      <c r="G12" s="17"/>
    </row>
    <row r="13" spans="1:8" ht="12.75" customHeight="1" thickBot="1">
      <c r="A13" s="244" t="s">
        <v>3</v>
      </c>
      <c r="B13" s="225">
        <v>1444192</v>
      </c>
      <c r="C13" s="245">
        <v>18.024842269275563</v>
      </c>
      <c r="D13" s="12"/>
      <c r="E13" s="145"/>
      <c r="F13" s="18"/>
    </row>
    <row r="14" spans="1:8" ht="14.25" customHeight="1">
      <c r="A14" s="243" t="s">
        <v>4</v>
      </c>
      <c r="B14" s="241"/>
      <c r="C14" s="223"/>
      <c r="D14" s="2"/>
    </row>
    <row r="15" spans="1:8" ht="11.15" customHeight="1">
      <c r="C15" s="12"/>
      <c r="D15" s="8"/>
      <c r="E15" s="17"/>
      <c r="F15" s="17"/>
      <c r="G15" s="17"/>
    </row>
    <row r="16" spans="1:8" ht="11.15" customHeight="1">
      <c r="C16" s="12"/>
      <c r="D16" s="8"/>
      <c r="E16" s="17"/>
      <c r="F16" s="17"/>
      <c r="G16" s="17"/>
    </row>
    <row r="17" spans="1:7" ht="11.15" customHeight="1">
      <c r="C17" s="12"/>
      <c r="D17" s="8"/>
      <c r="E17" s="17"/>
      <c r="F17" s="17"/>
      <c r="G17" s="17"/>
    </row>
    <row r="18" spans="1:7" ht="11.15" customHeight="1">
      <c r="C18" s="12"/>
      <c r="D18" s="8"/>
      <c r="E18" s="17"/>
      <c r="F18" s="17"/>
      <c r="G18" s="17"/>
    </row>
    <row r="19" spans="1:7" ht="11.15" customHeight="1">
      <c r="C19" s="25"/>
      <c r="D19" s="2"/>
    </row>
    <row r="20" spans="1:7" ht="11.15" customHeight="1">
      <c r="C20" s="12"/>
      <c r="D20" s="8"/>
      <c r="E20" s="17"/>
      <c r="F20" s="17"/>
      <c r="G20" s="17"/>
    </row>
    <row r="21" spans="1:7" ht="11.15" customHeight="1">
      <c r="C21" s="4"/>
      <c r="D21" s="8"/>
      <c r="E21" s="17"/>
      <c r="F21" s="17"/>
      <c r="G21" s="17"/>
    </row>
    <row r="22" spans="1:7" ht="11.15" customHeight="1">
      <c r="D22" s="8"/>
      <c r="E22" s="17"/>
      <c r="F22" s="17"/>
      <c r="G22" s="17"/>
    </row>
    <row r="23" spans="1:7" ht="11.15" customHeight="1">
      <c r="D23" s="8"/>
      <c r="E23" s="17"/>
      <c r="F23" s="17"/>
      <c r="G23" s="17"/>
    </row>
    <row r="24" spans="1:7" ht="11.15" customHeight="1">
      <c r="D24" s="2"/>
    </row>
    <row r="25" spans="1:7" ht="11.15" customHeight="1">
      <c r="D25" s="8"/>
      <c r="E25" s="17"/>
      <c r="F25" s="17"/>
      <c r="G25" s="17"/>
    </row>
    <row r="26" spans="1:7" ht="11.15" customHeight="1">
      <c r="D26" s="8"/>
      <c r="E26" s="17"/>
      <c r="F26" s="17"/>
      <c r="G26" s="17"/>
    </row>
    <row r="27" spans="1:7" ht="11.15" customHeight="1">
      <c r="D27" s="29"/>
    </row>
    <row r="28" spans="1:7" s="4" customFormat="1" ht="11.15" customHeight="1">
      <c r="A28" s="38"/>
      <c r="B28" s="38"/>
      <c r="D28" s="15"/>
      <c r="E28" s="31"/>
      <c r="F28" s="31"/>
      <c r="G28" s="31"/>
    </row>
    <row r="29" spans="1:7" s="4" customFormat="1" ht="11.15" customHeight="1">
      <c r="A29" s="1"/>
      <c r="B29" s="1"/>
      <c r="D29" s="1"/>
      <c r="F29" s="8"/>
    </row>
    <row r="30" spans="1:7" ht="15.75" customHeight="1"/>
    <row r="31" spans="1:7" ht="12.75" customHeight="1">
      <c r="A31" s="32"/>
      <c r="B31" s="32"/>
      <c r="D31" s="32"/>
    </row>
    <row r="32" spans="1:7" ht="12.75" customHeight="1">
      <c r="A32" s="32"/>
      <c r="B32" s="32"/>
      <c r="C32" s="32"/>
      <c r="D32" s="32"/>
    </row>
    <row r="33" spans="1:4" ht="12.75" customHeight="1">
      <c r="A33" s="32"/>
      <c r="B33" s="32"/>
      <c r="C33" s="32"/>
      <c r="D33" s="32"/>
    </row>
    <row r="34" spans="1:4" ht="12.75" customHeight="1">
      <c r="A34" s="32"/>
      <c r="B34" s="32"/>
      <c r="C34" s="32"/>
      <c r="D34" s="32"/>
    </row>
    <row r="35" spans="1:4" ht="12.75" customHeight="1">
      <c r="A35" s="32"/>
      <c r="B35" s="32"/>
      <c r="C35" s="32"/>
      <c r="D35" s="32"/>
    </row>
    <row r="36" spans="1:4" ht="12.75" customHeight="1">
      <c r="A36" s="32"/>
      <c r="B36" s="32"/>
      <c r="C36" s="32"/>
      <c r="D36" s="32"/>
    </row>
    <row r="37" spans="1:4" ht="12.75" customHeight="1">
      <c r="A37" s="32"/>
      <c r="B37" s="32"/>
      <c r="C37" s="32"/>
      <c r="D37" s="32"/>
    </row>
    <row r="38" spans="1:4" ht="12.75" customHeight="1">
      <c r="A38" s="32"/>
      <c r="B38" s="32"/>
      <c r="C38" s="32"/>
      <c r="D38" s="32"/>
    </row>
    <row r="39" spans="1:4" ht="12.75" customHeight="1">
      <c r="A39" s="32"/>
      <c r="B39" s="32"/>
      <c r="C39" s="32"/>
      <c r="D39" s="32"/>
    </row>
    <row r="40" spans="1:4" ht="12.75" customHeight="1">
      <c r="A40" s="32"/>
      <c r="B40" s="32"/>
      <c r="C40" s="32"/>
      <c r="D40" s="32"/>
    </row>
    <row r="41" spans="1:4" ht="12.75" customHeight="1">
      <c r="A41" s="32"/>
      <c r="B41" s="32"/>
      <c r="C41" s="32"/>
      <c r="D41" s="32"/>
    </row>
    <row r="42" spans="1:4" ht="12.75" customHeight="1">
      <c r="A42" s="32"/>
      <c r="B42" s="32"/>
      <c r="C42" s="32"/>
      <c r="D42" s="32"/>
    </row>
    <row r="43" spans="1:4" ht="12.75" customHeight="1">
      <c r="A43" s="32"/>
      <c r="B43" s="32"/>
      <c r="C43" s="32"/>
      <c r="D43" s="32"/>
    </row>
    <row r="44" spans="1:4" ht="12.75" customHeight="1">
      <c r="A44" s="32"/>
      <c r="B44" s="32"/>
      <c r="C44" s="32"/>
      <c r="D44" s="32"/>
    </row>
    <row r="45" spans="1:4" ht="12.75" customHeight="1">
      <c r="A45" s="32"/>
      <c r="B45" s="32"/>
      <c r="C45" s="32"/>
      <c r="D45" s="32"/>
    </row>
    <row r="46" spans="1:4" ht="12.75" customHeight="1">
      <c r="A46" s="32"/>
      <c r="B46" s="32"/>
      <c r="C46" s="32"/>
      <c r="D46" s="32"/>
    </row>
    <row r="47" spans="1:4" ht="12.75" customHeight="1">
      <c r="A47" s="32"/>
      <c r="B47" s="32"/>
      <c r="C47" s="32"/>
      <c r="D47" s="32"/>
    </row>
    <row r="48" spans="1:4" ht="12.75" customHeight="1">
      <c r="A48" s="32"/>
      <c r="B48" s="32"/>
      <c r="C48" s="32"/>
      <c r="D48" s="32"/>
    </row>
  </sheetData>
  <mergeCells count="1">
    <mergeCell ref="C3:C4"/>
  </mergeCells>
  <printOptions gridLinesSet="0"/>
  <pageMargins left="0.78740157480314965" right="0.70866141732283472" top="0.98425196850393704" bottom="0.7874015748031496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9DD1-1961-4D1C-980E-D6FB3E2F36CC}">
  <dimension ref="A1:Q48"/>
  <sheetViews>
    <sheetView showGridLines="0" zoomScaleNormal="100" workbookViewId="0"/>
  </sheetViews>
  <sheetFormatPr defaultColWidth="11.36328125" defaultRowHeight="12.75" customHeight="1"/>
  <cols>
    <col min="1" max="1" width="2" style="1" customWidth="1"/>
    <col min="2" max="2" width="12.7265625" style="1" customWidth="1"/>
    <col min="3" max="3" width="11.08984375" style="1" customWidth="1"/>
    <col min="4" max="4" width="11.453125" style="1" customWidth="1"/>
    <col min="5" max="5" width="10.54296875" style="1" customWidth="1"/>
    <col min="6" max="6" width="12.08984375" style="1" customWidth="1"/>
    <col min="7" max="7" width="18.7265625" style="1" customWidth="1"/>
    <col min="8" max="8" width="9.90625" style="1" customWidth="1"/>
    <col min="9" max="9" width="10.36328125" style="1" customWidth="1"/>
    <col min="10" max="10" width="10.08984375" style="1" customWidth="1"/>
    <col min="11" max="11" width="8.26953125" style="1" customWidth="1"/>
    <col min="12" max="12" width="7.08984375" style="1" customWidth="1"/>
    <col min="13" max="13" width="8.90625" style="1" customWidth="1"/>
    <col min="14" max="14" width="9.7265625" style="1" customWidth="1"/>
    <col min="15" max="15" width="7.7265625" style="1" customWidth="1"/>
    <col min="16" max="16" width="11.36328125" style="2"/>
    <col min="17" max="258" width="11.36328125" style="1"/>
    <col min="259" max="259" width="15.6328125" style="1" customWidth="1"/>
    <col min="260" max="262" width="7.6328125" style="1" customWidth="1"/>
    <col min="263" max="263" width="9" style="1" customWidth="1"/>
    <col min="264" max="265" width="7.6328125" style="1" customWidth="1"/>
    <col min="266" max="267" width="8.26953125" style="1" customWidth="1"/>
    <col min="268" max="268" width="7.08984375" style="1" customWidth="1"/>
    <col min="269" max="269" width="8.90625" style="1" customWidth="1"/>
    <col min="270" max="270" width="9.7265625" style="1" customWidth="1"/>
    <col min="271" max="271" width="7.7265625" style="1" customWidth="1"/>
    <col min="272" max="514" width="11.36328125" style="1"/>
    <col min="515" max="515" width="15.6328125" style="1" customWidth="1"/>
    <col min="516" max="518" width="7.6328125" style="1" customWidth="1"/>
    <col min="519" max="519" width="9" style="1" customWidth="1"/>
    <col min="520" max="521" width="7.6328125" style="1" customWidth="1"/>
    <col min="522" max="523" width="8.26953125" style="1" customWidth="1"/>
    <col min="524" max="524" width="7.08984375" style="1" customWidth="1"/>
    <col min="525" max="525" width="8.90625" style="1" customWidth="1"/>
    <col min="526" max="526" width="9.7265625" style="1" customWidth="1"/>
    <col min="527" max="527" width="7.7265625" style="1" customWidth="1"/>
    <col min="528" max="770" width="11.36328125" style="1"/>
    <col min="771" max="771" width="15.6328125" style="1" customWidth="1"/>
    <col min="772" max="774" width="7.6328125" style="1" customWidth="1"/>
    <col min="775" max="775" width="9" style="1" customWidth="1"/>
    <col min="776" max="777" width="7.6328125" style="1" customWidth="1"/>
    <col min="778" max="779" width="8.26953125" style="1" customWidth="1"/>
    <col min="780" max="780" width="7.08984375" style="1" customWidth="1"/>
    <col min="781" max="781" width="8.90625" style="1" customWidth="1"/>
    <col min="782" max="782" width="9.7265625" style="1" customWidth="1"/>
    <col min="783" max="783" width="7.7265625" style="1" customWidth="1"/>
    <col min="784" max="1026" width="11.36328125" style="1"/>
    <col min="1027" max="1027" width="15.6328125" style="1" customWidth="1"/>
    <col min="1028" max="1030" width="7.6328125" style="1" customWidth="1"/>
    <col min="1031" max="1031" width="9" style="1" customWidth="1"/>
    <col min="1032" max="1033" width="7.6328125" style="1" customWidth="1"/>
    <col min="1034" max="1035" width="8.26953125" style="1" customWidth="1"/>
    <col min="1036" max="1036" width="7.08984375" style="1" customWidth="1"/>
    <col min="1037" max="1037" width="8.90625" style="1" customWidth="1"/>
    <col min="1038" max="1038" width="9.7265625" style="1" customWidth="1"/>
    <col min="1039" max="1039" width="7.7265625" style="1" customWidth="1"/>
    <col min="1040" max="1282" width="11.36328125" style="1"/>
    <col min="1283" max="1283" width="15.6328125" style="1" customWidth="1"/>
    <col min="1284" max="1286" width="7.6328125" style="1" customWidth="1"/>
    <col min="1287" max="1287" width="9" style="1" customWidth="1"/>
    <col min="1288" max="1289" width="7.6328125" style="1" customWidth="1"/>
    <col min="1290" max="1291" width="8.26953125" style="1" customWidth="1"/>
    <col min="1292" max="1292" width="7.08984375" style="1" customWidth="1"/>
    <col min="1293" max="1293" width="8.90625" style="1" customWidth="1"/>
    <col min="1294" max="1294" width="9.7265625" style="1" customWidth="1"/>
    <col min="1295" max="1295" width="7.7265625" style="1" customWidth="1"/>
    <col min="1296" max="1538" width="11.36328125" style="1"/>
    <col min="1539" max="1539" width="15.6328125" style="1" customWidth="1"/>
    <col min="1540" max="1542" width="7.6328125" style="1" customWidth="1"/>
    <col min="1543" max="1543" width="9" style="1" customWidth="1"/>
    <col min="1544" max="1545" width="7.6328125" style="1" customWidth="1"/>
    <col min="1546" max="1547" width="8.26953125" style="1" customWidth="1"/>
    <col min="1548" max="1548" width="7.08984375" style="1" customWidth="1"/>
    <col min="1549" max="1549" width="8.90625" style="1" customWidth="1"/>
    <col min="1550" max="1550" width="9.7265625" style="1" customWidth="1"/>
    <col min="1551" max="1551" width="7.7265625" style="1" customWidth="1"/>
    <col min="1552" max="1794" width="11.36328125" style="1"/>
    <col min="1795" max="1795" width="15.6328125" style="1" customWidth="1"/>
    <col min="1796" max="1798" width="7.6328125" style="1" customWidth="1"/>
    <col min="1799" max="1799" width="9" style="1" customWidth="1"/>
    <col min="1800" max="1801" width="7.6328125" style="1" customWidth="1"/>
    <col min="1802" max="1803" width="8.26953125" style="1" customWidth="1"/>
    <col min="1804" max="1804" width="7.08984375" style="1" customWidth="1"/>
    <col min="1805" max="1805" width="8.90625" style="1" customWidth="1"/>
    <col min="1806" max="1806" width="9.7265625" style="1" customWidth="1"/>
    <col min="1807" max="1807" width="7.7265625" style="1" customWidth="1"/>
    <col min="1808" max="2050" width="11.36328125" style="1"/>
    <col min="2051" max="2051" width="15.6328125" style="1" customWidth="1"/>
    <col min="2052" max="2054" width="7.6328125" style="1" customWidth="1"/>
    <col min="2055" max="2055" width="9" style="1" customWidth="1"/>
    <col min="2056" max="2057" width="7.6328125" style="1" customWidth="1"/>
    <col min="2058" max="2059" width="8.26953125" style="1" customWidth="1"/>
    <col min="2060" max="2060" width="7.08984375" style="1" customWidth="1"/>
    <col min="2061" max="2061" width="8.90625" style="1" customWidth="1"/>
    <col min="2062" max="2062" width="9.7265625" style="1" customWidth="1"/>
    <col min="2063" max="2063" width="7.7265625" style="1" customWidth="1"/>
    <col min="2064" max="2306" width="11.36328125" style="1"/>
    <col min="2307" max="2307" width="15.6328125" style="1" customWidth="1"/>
    <col min="2308" max="2310" width="7.6328125" style="1" customWidth="1"/>
    <col min="2311" max="2311" width="9" style="1" customWidth="1"/>
    <col min="2312" max="2313" width="7.6328125" style="1" customWidth="1"/>
    <col min="2314" max="2315" width="8.26953125" style="1" customWidth="1"/>
    <col min="2316" max="2316" width="7.08984375" style="1" customWidth="1"/>
    <col min="2317" max="2317" width="8.90625" style="1" customWidth="1"/>
    <col min="2318" max="2318" width="9.7265625" style="1" customWidth="1"/>
    <col min="2319" max="2319" width="7.7265625" style="1" customWidth="1"/>
    <col min="2320" max="2562" width="11.36328125" style="1"/>
    <col min="2563" max="2563" width="15.6328125" style="1" customWidth="1"/>
    <col min="2564" max="2566" width="7.6328125" style="1" customWidth="1"/>
    <col min="2567" max="2567" width="9" style="1" customWidth="1"/>
    <col min="2568" max="2569" width="7.6328125" style="1" customWidth="1"/>
    <col min="2570" max="2571" width="8.26953125" style="1" customWidth="1"/>
    <col min="2572" max="2572" width="7.08984375" style="1" customWidth="1"/>
    <col min="2573" max="2573" width="8.90625" style="1" customWidth="1"/>
    <col min="2574" max="2574" width="9.7265625" style="1" customWidth="1"/>
    <col min="2575" max="2575" width="7.7265625" style="1" customWidth="1"/>
    <col min="2576" max="2818" width="11.36328125" style="1"/>
    <col min="2819" max="2819" width="15.6328125" style="1" customWidth="1"/>
    <col min="2820" max="2822" width="7.6328125" style="1" customWidth="1"/>
    <col min="2823" max="2823" width="9" style="1" customWidth="1"/>
    <col min="2824" max="2825" width="7.6328125" style="1" customWidth="1"/>
    <col min="2826" max="2827" width="8.26953125" style="1" customWidth="1"/>
    <col min="2828" max="2828" width="7.08984375" style="1" customWidth="1"/>
    <col min="2829" max="2829" width="8.90625" style="1" customWidth="1"/>
    <col min="2830" max="2830" width="9.7265625" style="1" customWidth="1"/>
    <col min="2831" max="2831" width="7.7265625" style="1" customWidth="1"/>
    <col min="2832" max="3074" width="11.36328125" style="1"/>
    <col min="3075" max="3075" width="15.6328125" style="1" customWidth="1"/>
    <col min="3076" max="3078" width="7.6328125" style="1" customWidth="1"/>
    <col min="3079" max="3079" width="9" style="1" customWidth="1"/>
    <col min="3080" max="3081" width="7.6328125" style="1" customWidth="1"/>
    <col min="3082" max="3083" width="8.26953125" style="1" customWidth="1"/>
    <col min="3084" max="3084" width="7.08984375" style="1" customWidth="1"/>
    <col min="3085" max="3085" width="8.90625" style="1" customWidth="1"/>
    <col min="3086" max="3086" width="9.7265625" style="1" customWidth="1"/>
    <col min="3087" max="3087" width="7.7265625" style="1" customWidth="1"/>
    <col min="3088" max="3330" width="11.36328125" style="1"/>
    <col min="3331" max="3331" width="15.6328125" style="1" customWidth="1"/>
    <col min="3332" max="3334" width="7.6328125" style="1" customWidth="1"/>
    <col min="3335" max="3335" width="9" style="1" customWidth="1"/>
    <col min="3336" max="3337" width="7.6328125" style="1" customWidth="1"/>
    <col min="3338" max="3339" width="8.26953125" style="1" customWidth="1"/>
    <col min="3340" max="3340" width="7.08984375" style="1" customWidth="1"/>
    <col min="3341" max="3341" width="8.90625" style="1" customWidth="1"/>
    <col min="3342" max="3342" width="9.7265625" style="1" customWidth="1"/>
    <col min="3343" max="3343" width="7.7265625" style="1" customWidth="1"/>
    <col min="3344" max="3586" width="11.36328125" style="1"/>
    <col min="3587" max="3587" width="15.6328125" style="1" customWidth="1"/>
    <col min="3588" max="3590" width="7.6328125" style="1" customWidth="1"/>
    <col min="3591" max="3591" width="9" style="1" customWidth="1"/>
    <col min="3592" max="3593" width="7.6328125" style="1" customWidth="1"/>
    <col min="3594" max="3595" width="8.26953125" style="1" customWidth="1"/>
    <col min="3596" max="3596" width="7.08984375" style="1" customWidth="1"/>
    <col min="3597" max="3597" width="8.90625" style="1" customWidth="1"/>
    <col min="3598" max="3598" width="9.7265625" style="1" customWidth="1"/>
    <col min="3599" max="3599" width="7.7265625" style="1" customWidth="1"/>
    <col min="3600" max="3842" width="11.36328125" style="1"/>
    <col min="3843" max="3843" width="15.6328125" style="1" customWidth="1"/>
    <col min="3844" max="3846" width="7.6328125" style="1" customWidth="1"/>
    <col min="3847" max="3847" width="9" style="1" customWidth="1"/>
    <col min="3848" max="3849" width="7.6328125" style="1" customWidth="1"/>
    <col min="3850" max="3851" width="8.26953125" style="1" customWidth="1"/>
    <col min="3852" max="3852" width="7.08984375" style="1" customWidth="1"/>
    <col min="3853" max="3853" width="8.90625" style="1" customWidth="1"/>
    <col min="3854" max="3854" width="9.7265625" style="1" customWidth="1"/>
    <col min="3855" max="3855" width="7.7265625" style="1" customWidth="1"/>
    <col min="3856" max="4098" width="11.36328125" style="1"/>
    <col min="4099" max="4099" width="15.6328125" style="1" customWidth="1"/>
    <col min="4100" max="4102" width="7.6328125" style="1" customWidth="1"/>
    <col min="4103" max="4103" width="9" style="1" customWidth="1"/>
    <col min="4104" max="4105" width="7.6328125" style="1" customWidth="1"/>
    <col min="4106" max="4107" width="8.26953125" style="1" customWidth="1"/>
    <col min="4108" max="4108" width="7.08984375" style="1" customWidth="1"/>
    <col min="4109" max="4109" width="8.90625" style="1" customWidth="1"/>
    <col min="4110" max="4110" width="9.7265625" style="1" customWidth="1"/>
    <col min="4111" max="4111" width="7.7265625" style="1" customWidth="1"/>
    <col min="4112" max="4354" width="11.36328125" style="1"/>
    <col min="4355" max="4355" width="15.6328125" style="1" customWidth="1"/>
    <col min="4356" max="4358" width="7.6328125" style="1" customWidth="1"/>
    <col min="4359" max="4359" width="9" style="1" customWidth="1"/>
    <col min="4360" max="4361" width="7.6328125" style="1" customWidth="1"/>
    <col min="4362" max="4363" width="8.26953125" style="1" customWidth="1"/>
    <col min="4364" max="4364" width="7.08984375" style="1" customWidth="1"/>
    <col min="4365" max="4365" width="8.90625" style="1" customWidth="1"/>
    <col min="4366" max="4366" width="9.7265625" style="1" customWidth="1"/>
    <col min="4367" max="4367" width="7.7265625" style="1" customWidth="1"/>
    <col min="4368" max="4610" width="11.36328125" style="1"/>
    <col min="4611" max="4611" width="15.6328125" style="1" customWidth="1"/>
    <col min="4612" max="4614" width="7.6328125" style="1" customWidth="1"/>
    <col min="4615" max="4615" width="9" style="1" customWidth="1"/>
    <col min="4616" max="4617" width="7.6328125" style="1" customWidth="1"/>
    <col min="4618" max="4619" width="8.26953125" style="1" customWidth="1"/>
    <col min="4620" max="4620" width="7.08984375" style="1" customWidth="1"/>
    <col min="4621" max="4621" width="8.90625" style="1" customWidth="1"/>
    <col min="4622" max="4622" width="9.7265625" style="1" customWidth="1"/>
    <col min="4623" max="4623" width="7.7265625" style="1" customWidth="1"/>
    <col min="4624" max="4866" width="11.36328125" style="1"/>
    <col min="4867" max="4867" width="15.6328125" style="1" customWidth="1"/>
    <col min="4868" max="4870" width="7.6328125" style="1" customWidth="1"/>
    <col min="4871" max="4871" width="9" style="1" customWidth="1"/>
    <col min="4872" max="4873" width="7.6328125" style="1" customWidth="1"/>
    <col min="4874" max="4875" width="8.26953125" style="1" customWidth="1"/>
    <col min="4876" max="4876" width="7.08984375" style="1" customWidth="1"/>
    <col min="4877" max="4877" width="8.90625" style="1" customWidth="1"/>
    <col min="4878" max="4878" width="9.7265625" style="1" customWidth="1"/>
    <col min="4879" max="4879" width="7.7265625" style="1" customWidth="1"/>
    <col min="4880" max="5122" width="11.36328125" style="1"/>
    <col min="5123" max="5123" width="15.6328125" style="1" customWidth="1"/>
    <col min="5124" max="5126" width="7.6328125" style="1" customWidth="1"/>
    <col min="5127" max="5127" width="9" style="1" customWidth="1"/>
    <col min="5128" max="5129" width="7.6328125" style="1" customWidth="1"/>
    <col min="5130" max="5131" width="8.26953125" style="1" customWidth="1"/>
    <col min="5132" max="5132" width="7.08984375" style="1" customWidth="1"/>
    <col min="5133" max="5133" width="8.90625" style="1" customWidth="1"/>
    <col min="5134" max="5134" width="9.7265625" style="1" customWidth="1"/>
    <col min="5135" max="5135" width="7.7265625" style="1" customWidth="1"/>
    <col min="5136" max="5378" width="11.36328125" style="1"/>
    <col min="5379" max="5379" width="15.6328125" style="1" customWidth="1"/>
    <col min="5380" max="5382" width="7.6328125" style="1" customWidth="1"/>
    <col min="5383" max="5383" width="9" style="1" customWidth="1"/>
    <col min="5384" max="5385" width="7.6328125" style="1" customWidth="1"/>
    <col min="5386" max="5387" width="8.26953125" style="1" customWidth="1"/>
    <col min="5388" max="5388" width="7.08984375" style="1" customWidth="1"/>
    <col min="5389" max="5389" width="8.90625" style="1" customWidth="1"/>
    <col min="5390" max="5390" width="9.7265625" style="1" customWidth="1"/>
    <col min="5391" max="5391" width="7.7265625" style="1" customWidth="1"/>
    <col min="5392" max="5634" width="11.36328125" style="1"/>
    <col min="5635" max="5635" width="15.6328125" style="1" customWidth="1"/>
    <col min="5636" max="5638" width="7.6328125" style="1" customWidth="1"/>
    <col min="5639" max="5639" width="9" style="1" customWidth="1"/>
    <col min="5640" max="5641" width="7.6328125" style="1" customWidth="1"/>
    <col min="5642" max="5643" width="8.26953125" style="1" customWidth="1"/>
    <col min="5644" max="5644" width="7.08984375" style="1" customWidth="1"/>
    <col min="5645" max="5645" width="8.90625" style="1" customWidth="1"/>
    <col min="5646" max="5646" width="9.7265625" style="1" customWidth="1"/>
    <col min="5647" max="5647" width="7.7265625" style="1" customWidth="1"/>
    <col min="5648" max="5890" width="11.36328125" style="1"/>
    <col min="5891" max="5891" width="15.6328125" style="1" customWidth="1"/>
    <col min="5892" max="5894" width="7.6328125" style="1" customWidth="1"/>
    <col min="5895" max="5895" width="9" style="1" customWidth="1"/>
    <col min="5896" max="5897" width="7.6328125" style="1" customWidth="1"/>
    <col min="5898" max="5899" width="8.26953125" style="1" customWidth="1"/>
    <col min="5900" max="5900" width="7.08984375" style="1" customWidth="1"/>
    <col min="5901" max="5901" width="8.90625" style="1" customWidth="1"/>
    <col min="5902" max="5902" width="9.7265625" style="1" customWidth="1"/>
    <col min="5903" max="5903" width="7.7265625" style="1" customWidth="1"/>
    <col min="5904" max="6146" width="11.36328125" style="1"/>
    <col min="6147" max="6147" width="15.6328125" style="1" customWidth="1"/>
    <col min="6148" max="6150" width="7.6328125" style="1" customWidth="1"/>
    <col min="6151" max="6151" width="9" style="1" customWidth="1"/>
    <col min="6152" max="6153" width="7.6328125" style="1" customWidth="1"/>
    <col min="6154" max="6155" width="8.26953125" style="1" customWidth="1"/>
    <col min="6156" max="6156" width="7.08984375" style="1" customWidth="1"/>
    <col min="6157" max="6157" width="8.90625" style="1" customWidth="1"/>
    <col min="6158" max="6158" width="9.7265625" style="1" customWidth="1"/>
    <col min="6159" max="6159" width="7.7265625" style="1" customWidth="1"/>
    <col min="6160" max="6402" width="11.36328125" style="1"/>
    <col min="6403" max="6403" width="15.6328125" style="1" customWidth="1"/>
    <col min="6404" max="6406" width="7.6328125" style="1" customWidth="1"/>
    <col min="6407" max="6407" width="9" style="1" customWidth="1"/>
    <col min="6408" max="6409" width="7.6328125" style="1" customWidth="1"/>
    <col min="6410" max="6411" width="8.26953125" style="1" customWidth="1"/>
    <col min="6412" max="6412" width="7.08984375" style="1" customWidth="1"/>
    <col min="6413" max="6413" width="8.90625" style="1" customWidth="1"/>
    <col min="6414" max="6414" width="9.7265625" style="1" customWidth="1"/>
    <col min="6415" max="6415" width="7.7265625" style="1" customWidth="1"/>
    <col min="6416" max="6658" width="11.36328125" style="1"/>
    <col min="6659" max="6659" width="15.6328125" style="1" customWidth="1"/>
    <col min="6660" max="6662" width="7.6328125" style="1" customWidth="1"/>
    <col min="6663" max="6663" width="9" style="1" customWidth="1"/>
    <col min="6664" max="6665" width="7.6328125" style="1" customWidth="1"/>
    <col min="6666" max="6667" width="8.26953125" style="1" customWidth="1"/>
    <col min="6668" max="6668" width="7.08984375" style="1" customWidth="1"/>
    <col min="6669" max="6669" width="8.90625" style="1" customWidth="1"/>
    <col min="6670" max="6670" width="9.7265625" style="1" customWidth="1"/>
    <col min="6671" max="6671" width="7.7265625" style="1" customWidth="1"/>
    <col min="6672" max="6914" width="11.36328125" style="1"/>
    <col min="6915" max="6915" width="15.6328125" style="1" customWidth="1"/>
    <col min="6916" max="6918" width="7.6328125" style="1" customWidth="1"/>
    <col min="6919" max="6919" width="9" style="1" customWidth="1"/>
    <col min="6920" max="6921" width="7.6328125" style="1" customWidth="1"/>
    <col min="6922" max="6923" width="8.26953125" style="1" customWidth="1"/>
    <col min="6924" max="6924" width="7.08984375" style="1" customWidth="1"/>
    <col min="6925" max="6925" width="8.90625" style="1" customWidth="1"/>
    <col min="6926" max="6926" width="9.7265625" style="1" customWidth="1"/>
    <col min="6927" max="6927" width="7.7265625" style="1" customWidth="1"/>
    <col min="6928" max="7170" width="11.36328125" style="1"/>
    <col min="7171" max="7171" width="15.6328125" style="1" customWidth="1"/>
    <col min="7172" max="7174" width="7.6328125" style="1" customWidth="1"/>
    <col min="7175" max="7175" width="9" style="1" customWidth="1"/>
    <col min="7176" max="7177" width="7.6328125" style="1" customWidth="1"/>
    <col min="7178" max="7179" width="8.26953125" style="1" customWidth="1"/>
    <col min="7180" max="7180" width="7.08984375" style="1" customWidth="1"/>
    <col min="7181" max="7181" width="8.90625" style="1" customWidth="1"/>
    <col min="7182" max="7182" width="9.7265625" style="1" customWidth="1"/>
    <col min="7183" max="7183" width="7.7265625" style="1" customWidth="1"/>
    <col min="7184" max="7426" width="11.36328125" style="1"/>
    <col min="7427" max="7427" width="15.6328125" style="1" customWidth="1"/>
    <col min="7428" max="7430" width="7.6328125" style="1" customWidth="1"/>
    <col min="7431" max="7431" width="9" style="1" customWidth="1"/>
    <col min="7432" max="7433" width="7.6328125" style="1" customWidth="1"/>
    <col min="7434" max="7435" width="8.26953125" style="1" customWidth="1"/>
    <col min="7436" max="7436" width="7.08984375" style="1" customWidth="1"/>
    <col min="7437" max="7437" width="8.90625" style="1" customWidth="1"/>
    <col min="7438" max="7438" width="9.7265625" style="1" customWidth="1"/>
    <col min="7439" max="7439" width="7.7265625" style="1" customWidth="1"/>
    <col min="7440" max="7682" width="11.36328125" style="1"/>
    <col min="7683" max="7683" width="15.6328125" style="1" customWidth="1"/>
    <col min="7684" max="7686" width="7.6328125" style="1" customWidth="1"/>
    <col min="7687" max="7687" width="9" style="1" customWidth="1"/>
    <col min="7688" max="7689" width="7.6328125" style="1" customWidth="1"/>
    <col min="7690" max="7691" width="8.26953125" style="1" customWidth="1"/>
    <col min="7692" max="7692" width="7.08984375" style="1" customWidth="1"/>
    <col min="7693" max="7693" width="8.90625" style="1" customWidth="1"/>
    <col min="7694" max="7694" width="9.7265625" style="1" customWidth="1"/>
    <col min="7695" max="7695" width="7.7265625" style="1" customWidth="1"/>
    <col min="7696" max="7938" width="11.36328125" style="1"/>
    <col min="7939" max="7939" width="15.6328125" style="1" customWidth="1"/>
    <col min="7940" max="7942" width="7.6328125" style="1" customWidth="1"/>
    <col min="7943" max="7943" width="9" style="1" customWidth="1"/>
    <col min="7944" max="7945" width="7.6328125" style="1" customWidth="1"/>
    <col min="7946" max="7947" width="8.26953125" style="1" customWidth="1"/>
    <col min="7948" max="7948" width="7.08984375" style="1" customWidth="1"/>
    <col min="7949" max="7949" width="8.90625" style="1" customWidth="1"/>
    <col min="7950" max="7950" width="9.7265625" style="1" customWidth="1"/>
    <col min="7951" max="7951" width="7.7265625" style="1" customWidth="1"/>
    <col min="7952" max="8194" width="11.36328125" style="1"/>
    <col min="8195" max="8195" width="15.6328125" style="1" customWidth="1"/>
    <col min="8196" max="8198" width="7.6328125" style="1" customWidth="1"/>
    <col min="8199" max="8199" width="9" style="1" customWidth="1"/>
    <col min="8200" max="8201" width="7.6328125" style="1" customWidth="1"/>
    <col min="8202" max="8203" width="8.26953125" style="1" customWidth="1"/>
    <col min="8204" max="8204" width="7.08984375" style="1" customWidth="1"/>
    <col min="8205" max="8205" width="8.90625" style="1" customWidth="1"/>
    <col min="8206" max="8206" width="9.7265625" style="1" customWidth="1"/>
    <col min="8207" max="8207" width="7.7265625" style="1" customWidth="1"/>
    <col min="8208" max="8450" width="11.36328125" style="1"/>
    <col min="8451" max="8451" width="15.6328125" style="1" customWidth="1"/>
    <col min="8452" max="8454" width="7.6328125" style="1" customWidth="1"/>
    <col min="8455" max="8455" width="9" style="1" customWidth="1"/>
    <col min="8456" max="8457" width="7.6328125" style="1" customWidth="1"/>
    <col min="8458" max="8459" width="8.26953125" style="1" customWidth="1"/>
    <col min="8460" max="8460" width="7.08984375" style="1" customWidth="1"/>
    <col min="8461" max="8461" width="8.90625" style="1" customWidth="1"/>
    <col min="8462" max="8462" width="9.7265625" style="1" customWidth="1"/>
    <col min="8463" max="8463" width="7.7265625" style="1" customWidth="1"/>
    <col min="8464" max="8706" width="11.36328125" style="1"/>
    <col min="8707" max="8707" width="15.6328125" style="1" customWidth="1"/>
    <col min="8708" max="8710" width="7.6328125" style="1" customWidth="1"/>
    <col min="8711" max="8711" width="9" style="1" customWidth="1"/>
    <col min="8712" max="8713" width="7.6328125" style="1" customWidth="1"/>
    <col min="8714" max="8715" width="8.26953125" style="1" customWidth="1"/>
    <col min="8716" max="8716" width="7.08984375" style="1" customWidth="1"/>
    <col min="8717" max="8717" width="8.90625" style="1" customWidth="1"/>
    <col min="8718" max="8718" width="9.7265625" style="1" customWidth="1"/>
    <col min="8719" max="8719" width="7.7265625" style="1" customWidth="1"/>
    <col min="8720" max="8962" width="11.36328125" style="1"/>
    <col min="8963" max="8963" width="15.6328125" style="1" customWidth="1"/>
    <col min="8964" max="8966" width="7.6328125" style="1" customWidth="1"/>
    <col min="8967" max="8967" width="9" style="1" customWidth="1"/>
    <col min="8968" max="8969" width="7.6328125" style="1" customWidth="1"/>
    <col min="8970" max="8971" width="8.26953125" style="1" customWidth="1"/>
    <col min="8972" max="8972" width="7.08984375" style="1" customWidth="1"/>
    <col min="8973" max="8973" width="8.90625" style="1" customWidth="1"/>
    <col min="8974" max="8974" width="9.7265625" style="1" customWidth="1"/>
    <col min="8975" max="8975" width="7.7265625" style="1" customWidth="1"/>
    <col min="8976" max="9218" width="11.36328125" style="1"/>
    <col min="9219" max="9219" width="15.6328125" style="1" customWidth="1"/>
    <col min="9220" max="9222" width="7.6328125" style="1" customWidth="1"/>
    <col min="9223" max="9223" width="9" style="1" customWidth="1"/>
    <col min="9224" max="9225" width="7.6328125" style="1" customWidth="1"/>
    <col min="9226" max="9227" width="8.26953125" style="1" customWidth="1"/>
    <col min="9228" max="9228" width="7.08984375" style="1" customWidth="1"/>
    <col min="9229" max="9229" width="8.90625" style="1" customWidth="1"/>
    <col min="9230" max="9230" width="9.7265625" style="1" customWidth="1"/>
    <col min="9231" max="9231" width="7.7265625" style="1" customWidth="1"/>
    <col min="9232" max="9474" width="11.36328125" style="1"/>
    <col min="9475" max="9475" width="15.6328125" style="1" customWidth="1"/>
    <col min="9476" max="9478" width="7.6328125" style="1" customWidth="1"/>
    <col min="9479" max="9479" width="9" style="1" customWidth="1"/>
    <col min="9480" max="9481" width="7.6328125" style="1" customWidth="1"/>
    <col min="9482" max="9483" width="8.26953125" style="1" customWidth="1"/>
    <col min="9484" max="9484" width="7.08984375" style="1" customWidth="1"/>
    <col min="9485" max="9485" width="8.90625" style="1" customWidth="1"/>
    <col min="9486" max="9486" width="9.7265625" style="1" customWidth="1"/>
    <col min="9487" max="9487" width="7.7265625" style="1" customWidth="1"/>
    <col min="9488" max="9730" width="11.36328125" style="1"/>
    <col min="9731" max="9731" width="15.6328125" style="1" customWidth="1"/>
    <col min="9732" max="9734" width="7.6328125" style="1" customWidth="1"/>
    <col min="9735" max="9735" width="9" style="1" customWidth="1"/>
    <col min="9736" max="9737" width="7.6328125" style="1" customWidth="1"/>
    <col min="9738" max="9739" width="8.26953125" style="1" customWidth="1"/>
    <col min="9740" max="9740" width="7.08984375" style="1" customWidth="1"/>
    <col min="9741" max="9741" width="8.90625" style="1" customWidth="1"/>
    <col min="9742" max="9742" width="9.7265625" style="1" customWidth="1"/>
    <col min="9743" max="9743" width="7.7265625" style="1" customWidth="1"/>
    <col min="9744" max="9986" width="11.36328125" style="1"/>
    <col min="9987" max="9987" width="15.6328125" style="1" customWidth="1"/>
    <col min="9988" max="9990" width="7.6328125" style="1" customWidth="1"/>
    <col min="9991" max="9991" width="9" style="1" customWidth="1"/>
    <col min="9992" max="9993" width="7.6328125" style="1" customWidth="1"/>
    <col min="9994" max="9995" width="8.26953125" style="1" customWidth="1"/>
    <col min="9996" max="9996" width="7.08984375" style="1" customWidth="1"/>
    <col min="9997" max="9997" width="8.90625" style="1" customWidth="1"/>
    <col min="9998" max="9998" width="9.7265625" style="1" customWidth="1"/>
    <col min="9999" max="9999" width="7.7265625" style="1" customWidth="1"/>
    <col min="10000" max="10242" width="11.36328125" style="1"/>
    <col min="10243" max="10243" width="15.6328125" style="1" customWidth="1"/>
    <col min="10244" max="10246" width="7.6328125" style="1" customWidth="1"/>
    <col min="10247" max="10247" width="9" style="1" customWidth="1"/>
    <col min="10248" max="10249" width="7.6328125" style="1" customWidth="1"/>
    <col min="10250" max="10251" width="8.26953125" style="1" customWidth="1"/>
    <col min="10252" max="10252" width="7.08984375" style="1" customWidth="1"/>
    <col min="10253" max="10253" width="8.90625" style="1" customWidth="1"/>
    <col min="10254" max="10254" width="9.7265625" style="1" customWidth="1"/>
    <col min="10255" max="10255" width="7.7265625" style="1" customWidth="1"/>
    <col min="10256" max="10498" width="11.36328125" style="1"/>
    <col min="10499" max="10499" width="15.6328125" style="1" customWidth="1"/>
    <col min="10500" max="10502" width="7.6328125" style="1" customWidth="1"/>
    <col min="10503" max="10503" width="9" style="1" customWidth="1"/>
    <col min="10504" max="10505" width="7.6328125" style="1" customWidth="1"/>
    <col min="10506" max="10507" width="8.26953125" style="1" customWidth="1"/>
    <col min="10508" max="10508" width="7.08984375" style="1" customWidth="1"/>
    <col min="10509" max="10509" width="8.90625" style="1" customWidth="1"/>
    <col min="10510" max="10510" width="9.7265625" style="1" customWidth="1"/>
    <col min="10511" max="10511" width="7.7265625" style="1" customWidth="1"/>
    <col min="10512" max="10754" width="11.36328125" style="1"/>
    <col min="10755" max="10755" width="15.6328125" style="1" customWidth="1"/>
    <col min="10756" max="10758" width="7.6328125" style="1" customWidth="1"/>
    <col min="10759" max="10759" width="9" style="1" customWidth="1"/>
    <col min="10760" max="10761" width="7.6328125" style="1" customWidth="1"/>
    <col min="10762" max="10763" width="8.26953125" style="1" customWidth="1"/>
    <col min="10764" max="10764" width="7.08984375" style="1" customWidth="1"/>
    <col min="10765" max="10765" width="8.90625" style="1" customWidth="1"/>
    <col min="10766" max="10766" width="9.7265625" style="1" customWidth="1"/>
    <col min="10767" max="10767" width="7.7265625" style="1" customWidth="1"/>
    <col min="10768" max="11010" width="11.36328125" style="1"/>
    <col min="11011" max="11011" width="15.6328125" style="1" customWidth="1"/>
    <col min="11012" max="11014" width="7.6328125" style="1" customWidth="1"/>
    <col min="11015" max="11015" width="9" style="1" customWidth="1"/>
    <col min="11016" max="11017" width="7.6328125" style="1" customWidth="1"/>
    <col min="11018" max="11019" width="8.26953125" style="1" customWidth="1"/>
    <col min="11020" max="11020" width="7.08984375" style="1" customWidth="1"/>
    <col min="11021" max="11021" width="8.90625" style="1" customWidth="1"/>
    <col min="11022" max="11022" width="9.7265625" style="1" customWidth="1"/>
    <col min="11023" max="11023" width="7.7265625" style="1" customWidth="1"/>
    <col min="11024" max="11266" width="11.36328125" style="1"/>
    <col min="11267" max="11267" width="15.6328125" style="1" customWidth="1"/>
    <col min="11268" max="11270" width="7.6328125" style="1" customWidth="1"/>
    <col min="11271" max="11271" width="9" style="1" customWidth="1"/>
    <col min="11272" max="11273" width="7.6328125" style="1" customWidth="1"/>
    <col min="11274" max="11275" width="8.26953125" style="1" customWidth="1"/>
    <col min="11276" max="11276" width="7.08984375" style="1" customWidth="1"/>
    <col min="11277" max="11277" width="8.90625" style="1" customWidth="1"/>
    <col min="11278" max="11278" width="9.7265625" style="1" customWidth="1"/>
    <col min="11279" max="11279" width="7.7265625" style="1" customWidth="1"/>
    <col min="11280" max="11522" width="11.36328125" style="1"/>
    <col min="11523" max="11523" width="15.6328125" style="1" customWidth="1"/>
    <col min="11524" max="11526" width="7.6328125" style="1" customWidth="1"/>
    <col min="11527" max="11527" width="9" style="1" customWidth="1"/>
    <col min="11528" max="11529" width="7.6328125" style="1" customWidth="1"/>
    <col min="11530" max="11531" width="8.26953125" style="1" customWidth="1"/>
    <col min="11532" max="11532" width="7.08984375" style="1" customWidth="1"/>
    <col min="11533" max="11533" width="8.90625" style="1" customWidth="1"/>
    <col min="11534" max="11534" width="9.7265625" style="1" customWidth="1"/>
    <col min="11535" max="11535" width="7.7265625" style="1" customWidth="1"/>
    <col min="11536" max="11778" width="11.36328125" style="1"/>
    <col min="11779" max="11779" width="15.6328125" style="1" customWidth="1"/>
    <col min="11780" max="11782" width="7.6328125" style="1" customWidth="1"/>
    <col min="11783" max="11783" width="9" style="1" customWidth="1"/>
    <col min="11784" max="11785" width="7.6328125" style="1" customWidth="1"/>
    <col min="11786" max="11787" width="8.26953125" style="1" customWidth="1"/>
    <col min="11788" max="11788" width="7.08984375" style="1" customWidth="1"/>
    <col min="11789" max="11789" width="8.90625" style="1" customWidth="1"/>
    <col min="11790" max="11790" width="9.7265625" style="1" customWidth="1"/>
    <col min="11791" max="11791" width="7.7265625" style="1" customWidth="1"/>
    <col min="11792" max="12034" width="11.36328125" style="1"/>
    <col min="12035" max="12035" width="15.6328125" style="1" customWidth="1"/>
    <col min="12036" max="12038" width="7.6328125" style="1" customWidth="1"/>
    <col min="12039" max="12039" width="9" style="1" customWidth="1"/>
    <col min="12040" max="12041" width="7.6328125" style="1" customWidth="1"/>
    <col min="12042" max="12043" width="8.26953125" style="1" customWidth="1"/>
    <col min="12044" max="12044" width="7.08984375" style="1" customWidth="1"/>
    <col min="12045" max="12045" width="8.90625" style="1" customWidth="1"/>
    <col min="12046" max="12046" width="9.7265625" style="1" customWidth="1"/>
    <col min="12047" max="12047" width="7.7265625" style="1" customWidth="1"/>
    <col min="12048" max="12290" width="11.36328125" style="1"/>
    <col min="12291" max="12291" width="15.6328125" style="1" customWidth="1"/>
    <col min="12292" max="12294" width="7.6328125" style="1" customWidth="1"/>
    <col min="12295" max="12295" width="9" style="1" customWidth="1"/>
    <col min="12296" max="12297" width="7.6328125" style="1" customWidth="1"/>
    <col min="12298" max="12299" width="8.26953125" style="1" customWidth="1"/>
    <col min="12300" max="12300" width="7.08984375" style="1" customWidth="1"/>
    <col min="12301" max="12301" width="8.90625" style="1" customWidth="1"/>
    <col min="12302" max="12302" width="9.7265625" style="1" customWidth="1"/>
    <col min="12303" max="12303" width="7.7265625" style="1" customWidth="1"/>
    <col min="12304" max="12546" width="11.36328125" style="1"/>
    <col min="12547" max="12547" width="15.6328125" style="1" customWidth="1"/>
    <col min="12548" max="12550" width="7.6328125" style="1" customWidth="1"/>
    <col min="12551" max="12551" width="9" style="1" customWidth="1"/>
    <col min="12552" max="12553" width="7.6328125" style="1" customWidth="1"/>
    <col min="12554" max="12555" width="8.26953125" style="1" customWidth="1"/>
    <col min="12556" max="12556" width="7.08984375" style="1" customWidth="1"/>
    <col min="12557" max="12557" width="8.90625" style="1" customWidth="1"/>
    <col min="12558" max="12558" width="9.7265625" style="1" customWidth="1"/>
    <col min="12559" max="12559" width="7.7265625" style="1" customWidth="1"/>
    <col min="12560" max="12802" width="11.36328125" style="1"/>
    <col min="12803" max="12803" width="15.6328125" style="1" customWidth="1"/>
    <col min="12804" max="12806" width="7.6328125" style="1" customWidth="1"/>
    <col min="12807" max="12807" width="9" style="1" customWidth="1"/>
    <col min="12808" max="12809" width="7.6328125" style="1" customWidth="1"/>
    <col min="12810" max="12811" width="8.26953125" style="1" customWidth="1"/>
    <col min="12812" max="12812" width="7.08984375" style="1" customWidth="1"/>
    <col min="12813" max="12813" width="8.90625" style="1" customWidth="1"/>
    <col min="12814" max="12814" width="9.7265625" style="1" customWidth="1"/>
    <col min="12815" max="12815" width="7.7265625" style="1" customWidth="1"/>
    <col min="12816" max="13058" width="11.36328125" style="1"/>
    <col min="13059" max="13059" width="15.6328125" style="1" customWidth="1"/>
    <col min="13060" max="13062" width="7.6328125" style="1" customWidth="1"/>
    <col min="13063" max="13063" width="9" style="1" customWidth="1"/>
    <col min="13064" max="13065" width="7.6328125" style="1" customWidth="1"/>
    <col min="13066" max="13067" width="8.26953125" style="1" customWidth="1"/>
    <col min="13068" max="13068" width="7.08984375" style="1" customWidth="1"/>
    <col min="13069" max="13069" width="8.90625" style="1" customWidth="1"/>
    <col min="13070" max="13070" width="9.7265625" style="1" customWidth="1"/>
    <col min="13071" max="13071" width="7.7265625" style="1" customWidth="1"/>
    <col min="13072" max="13314" width="11.36328125" style="1"/>
    <col min="13315" max="13315" width="15.6328125" style="1" customWidth="1"/>
    <col min="13316" max="13318" width="7.6328125" style="1" customWidth="1"/>
    <col min="13319" max="13319" width="9" style="1" customWidth="1"/>
    <col min="13320" max="13321" width="7.6328125" style="1" customWidth="1"/>
    <col min="13322" max="13323" width="8.26953125" style="1" customWidth="1"/>
    <col min="13324" max="13324" width="7.08984375" style="1" customWidth="1"/>
    <col min="13325" max="13325" width="8.90625" style="1" customWidth="1"/>
    <col min="13326" max="13326" width="9.7265625" style="1" customWidth="1"/>
    <col min="13327" max="13327" width="7.7265625" style="1" customWidth="1"/>
    <col min="13328" max="13570" width="11.36328125" style="1"/>
    <col min="13571" max="13571" width="15.6328125" style="1" customWidth="1"/>
    <col min="13572" max="13574" width="7.6328125" style="1" customWidth="1"/>
    <col min="13575" max="13575" width="9" style="1" customWidth="1"/>
    <col min="13576" max="13577" width="7.6328125" style="1" customWidth="1"/>
    <col min="13578" max="13579" width="8.26953125" style="1" customWidth="1"/>
    <col min="13580" max="13580" width="7.08984375" style="1" customWidth="1"/>
    <col min="13581" max="13581" width="8.90625" style="1" customWidth="1"/>
    <col min="13582" max="13582" width="9.7265625" style="1" customWidth="1"/>
    <col min="13583" max="13583" width="7.7265625" style="1" customWidth="1"/>
    <col min="13584" max="13826" width="11.36328125" style="1"/>
    <col min="13827" max="13827" width="15.6328125" style="1" customWidth="1"/>
    <col min="13828" max="13830" width="7.6328125" style="1" customWidth="1"/>
    <col min="13831" max="13831" width="9" style="1" customWidth="1"/>
    <col min="13832" max="13833" width="7.6328125" style="1" customWidth="1"/>
    <col min="13834" max="13835" width="8.26953125" style="1" customWidth="1"/>
    <col min="13836" max="13836" width="7.08984375" style="1" customWidth="1"/>
    <col min="13837" max="13837" width="8.90625" style="1" customWidth="1"/>
    <col min="13838" max="13838" width="9.7265625" style="1" customWidth="1"/>
    <col min="13839" max="13839" width="7.7265625" style="1" customWidth="1"/>
    <col min="13840" max="14082" width="11.36328125" style="1"/>
    <col min="14083" max="14083" width="15.6328125" style="1" customWidth="1"/>
    <col min="14084" max="14086" width="7.6328125" style="1" customWidth="1"/>
    <col min="14087" max="14087" width="9" style="1" customWidth="1"/>
    <col min="14088" max="14089" width="7.6328125" style="1" customWidth="1"/>
    <col min="14090" max="14091" width="8.26953125" style="1" customWidth="1"/>
    <col min="14092" max="14092" width="7.08984375" style="1" customWidth="1"/>
    <col min="14093" max="14093" width="8.90625" style="1" customWidth="1"/>
    <col min="14094" max="14094" width="9.7265625" style="1" customWidth="1"/>
    <col min="14095" max="14095" width="7.7265625" style="1" customWidth="1"/>
    <col min="14096" max="14338" width="11.36328125" style="1"/>
    <col min="14339" max="14339" width="15.6328125" style="1" customWidth="1"/>
    <col min="14340" max="14342" width="7.6328125" style="1" customWidth="1"/>
    <col min="14343" max="14343" width="9" style="1" customWidth="1"/>
    <col min="14344" max="14345" width="7.6328125" style="1" customWidth="1"/>
    <col min="14346" max="14347" width="8.26953125" style="1" customWidth="1"/>
    <col min="14348" max="14348" width="7.08984375" style="1" customWidth="1"/>
    <col min="14349" max="14349" width="8.90625" style="1" customWidth="1"/>
    <col min="14350" max="14350" width="9.7265625" style="1" customWidth="1"/>
    <col min="14351" max="14351" width="7.7265625" style="1" customWidth="1"/>
    <col min="14352" max="14594" width="11.36328125" style="1"/>
    <col min="14595" max="14595" width="15.6328125" style="1" customWidth="1"/>
    <col min="14596" max="14598" width="7.6328125" style="1" customWidth="1"/>
    <col min="14599" max="14599" width="9" style="1" customWidth="1"/>
    <col min="14600" max="14601" width="7.6328125" style="1" customWidth="1"/>
    <col min="14602" max="14603" width="8.26953125" style="1" customWidth="1"/>
    <col min="14604" max="14604" width="7.08984375" style="1" customWidth="1"/>
    <col min="14605" max="14605" width="8.90625" style="1" customWidth="1"/>
    <col min="14606" max="14606" width="9.7265625" style="1" customWidth="1"/>
    <col min="14607" max="14607" width="7.7265625" style="1" customWidth="1"/>
    <col min="14608" max="14850" width="11.36328125" style="1"/>
    <col min="14851" max="14851" width="15.6328125" style="1" customWidth="1"/>
    <col min="14852" max="14854" width="7.6328125" style="1" customWidth="1"/>
    <col min="14855" max="14855" width="9" style="1" customWidth="1"/>
    <col min="14856" max="14857" width="7.6328125" style="1" customWidth="1"/>
    <col min="14858" max="14859" width="8.26953125" style="1" customWidth="1"/>
    <col min="14860" max="14860" width="7.08984375" style="1" customWidth="1"/>
    <col min="14861" max="14861" width="8.90625" style="1" customWidth="1"/>
    <col min="14862" max="14862" width="9.7265625" style="1" customWidth="1"/>
    <col min="14863" max="14863" width="7.7265625" style="1" customWidth="1"/>
    <col min="14864" max="15106" width="11.36328125" style="1"/>
    <col min="15107" max="15107" width="15.6328125" style="1" customWidth="1"/>
    <col min="15108" max="15110" width="7.6328125" style="1" customWidth="1"/>
    <col min="15111" max="15111" width="9" style="1" customWidth="1"/>
    <col min="15112" max="15113" width="7.6328125" style="1" customWidth="1"/>
    <col min="15114" max="15115" width="8.26953125" style="1" customWidth="1"/>
    <col min="15116" max="15116" width="7.08984375" style="1" customWidth="1"/>
    <col min="15117" max="15117" width="8.90625" style="1" customWidth="1"/>
    <col min="15118" max="15118" width="9.7265625" style="1" customWidth="1"/>
    <col min="15119" max="15119" width="7.7265625" style="1" customWidth="1"/>
    <col min="15120" max="15362" width="11.36328125" style="1"/>
    <col min="15363" max="15363" width="15.6328125" style="1" customWidth="1"/>
    <col min="15364" max="15366" width="7.6328125" style="1" customWidth="1"/>
    <col min="15367" max="15367" width="9" style="1" customWidth="1"/>
    <col min="15368" max="15369" width="7.6328125" style="1" customWidth="1"/>
    <col min="15370" max="15371" width="8.26953125" style="1" customWidth="1"/>
    <col min="15372" max="15372" width="7.08984375" style="1" customWidth="1"/>
    <col min="15373" max="15373" width="8.90625" style="1" customWidth="1"/>
    <col min="15374" max="15374" width="9.7265625" style="1" customWidth="1"/>
    <col min="15375" max="15375" width="7.7265625" style="1" customWidth="1"/>
    <col min="15376" max="15618" width="11.36328125" style="1"/>
    <col min="15619" max="15619" width="15.6328125" style="1" customWidth="1"/>
    <col min="15620" max="15622" width="7.6328125" style="1" customWidth="1"/>
    <col min="15623" max="15623" width="9" style="1" customWidth="1"/>
    <col min="15624" max="15625" width="7.6328125" style="1" customWidth="1"/>
    <col min="15626" max="15627" width="8.26953125" style="1" customWidth="1"/>
    <col min="15628" max="15628" width="7.08984375" style="1" customWidth="1"/>
    <col min="15629" max="15629" width="8.90625" style="1" customWidth="1"/>
    <col min="15630" max="15630" width="9.7265625" style="1" customWidth="1"/>
    <col min="15631" max="15631" width="7.7265625" style="1" customWidth="1"/>
    <col min="15632" max="15874" width="11.36328125" style="1"/>
    <col min="15875" max="15875" width="15.6328125" style="1" customWidth="1"/>
    <col min="15876" max="15878" width="7.6328125" style="1" customWidth="1"/>
    <col min="15879" max="15879" width="9" style="1" customWidth="1"/>
    <col min="15880" max="15881" width="7.6328125" style="1" customWidth="1"/>
    <col min="15882" max="15883" width="8.26953125" style="1" customWidth="1"/>
    <col min="15884" max="15884" width="7.08984375" style="1" customWidth="1"/>
    <col min="15885" max="15885" width="8.90625" style="1" customWidth="1"/>
    <col min="15886" max="15886" width="9.7265625" style="1" customWidth="1"/>
    <col min="15887" max="15887" width="7.7265625" style="1" customWidth="1"/>
    <col min="15888" max="16130" width="11.36328125" style="1"/>
    <col min="16131" max="16131" width="15.6328125" style="1" customWidth="1"/>
    <col min="16132" max="16134" width="7.6328125" style="1" customWidth="1"/>
    <col min="16135" max="16135" width="9" style="1" customWidth="1"/>
    <col min="16136" max="16137" width="7.6328125" style="1" customWidth="1"/>
    <col min="16138" max="16139" width="8.26953125" style="1" customWidth="1"/>
    <col min="16140" max="16140" width="7.08984375" style="1" customWidth="1"/>
    <col min="16141" max="16141" width="8.90625" style="1" customWidth="1"/>
    <col min="16142" max="16142" width="9.7265625" style="1" customWidth="1"/>
    <col min="16143" max="16143" width="7.7265625" style="1" customWidth="1"/>
    <col min="16144" max="16384" width="11.36328125" style="1"/>
  </cols>
  <sheetData>
    <row r="1" spans="1:17" ht="12.75" customHeight="1">
      <c r="A1" s="242" t="s">
        <v>186</v>
      </c>
      <c r="B1" s="246"/>
      <c r="C1" s="246"/>
      <c r="D1" s="246"/>
      <c r="E1" s="246"/>
      <c r="F1" s="246"/>
      <c r="G1" s="246"/>
    </row>
    <row r="2" spans="1:17" ht="11.25" customHeight="1" thickBot="1">
      <c r="A2" s="247"/>
      <c r="B2" s="247"/>
      <c r="C2" s="247"/>
      <c r="D2" s="247"/>
      <c r="E2" s="247"/>
      <c r="F2" s="247"/>
      <c r="G2" s="247"/>
    </row>
    <row r="3" spans="1:17" ht="11.25" customHeight="1">
      <c r="A3" s="246"/>
      <c r="B3" s="246"/>
      <c r="C3" s="246"/>
      <c r="D3" s="246"/>
      <c r="E3" s="199" t="s">
        <v>0</v>
      </c>
      <c r="F3" s="248" t="s">
        <v>0</v>
      </c>
      <c r="G3" s="248" t="s">
        <v>20</v>
      </c>
    </row>
    <row r="4" spans="1:17" s="4" customFormat="1" ht="11.25" customHeight="1">
      <c r="A4" s="230"/>
      <c r="B4" s="230"/>
      <c r="C4" s="249">
        <v>2024</v>
      </c>
      <c r="D4" s="230">
        <v>2023</v>
      </c>
      <c r="E4" s="230" t="s">
        <v>1</v>
      </c>
      <c r="F4" s="203" t="s">
        <v>2</v>
      </c>
      <c r="G4" s="203" t="s">
        <v>21</v>
      </c>
      <c r="H4" s="5"/>
      <c r="I4" s="6"/>
      <c r="N4" s="7"/>
      <c r="P4" s="8"/>
    </row>
    <row r="5" spans="1:17" s="4" customFormat="1" ht="14" customHeight="1">
      <c r="A5" s="250" t="s">
        <v>22</v>
      </c>
      <c r="B5" s="199"/>
      <c r="C5" s="251">
        <v>446743</v>
      </c>
      <c r="D5" s="252">
        <v>428908</v>
      </c>
      <c r="E5" s="252">
        <f>+C5-D5</f>
        <v>17835</v>
      </c>
      <c r="F5" s="238">
        <f>ROUND(E5/D5*100,1)</f>
        <v>4.2</v>
      </c>
      <c r="G5" s="238">
        <f t="shared" ref="G5:G13" si="0">+C5/$C$13*100</f>
        <v>30.93376780926636</v>
      </c>
      <c r="H5" s="48"/>
      <c r="I5" s="144"/>
      <c r="J5" s="144"/>
      <c r="K5" s="8"/>
      <c r="N5" s="49"/>
      <c r="O5" s="50"/>
      <c r="P5" s="50"/>
      <c r="Q5" s="50"/>
    </row>
    <row r="6" spans="1:17" s="4" customFormat="1" ht="12.75" customHeight="1">
      <c r="A6" s="199"/>
      <c r="B6" s="253" t="s">
        <v>183</v>
      </c>
      <c r="C6" s="251">
        <v>311429</v>
      </c>
      <c r="D6" s="252">
        <v>302038</v>
      </c>
      <c r="E6" s="252">
        <f t="shared" ref="E6:E12" si="1">+C6-D6</f>
        <v>9391</v>
      </c>
      <c r="F6" s="238">
        <f t="shared" ref="F6:F13" si="2">ROUND(E6/D6*100,1)</f>
        <v>3.1</v>
      </c>
      <c r="G6" s="238">
        <f t="shared" si="0"/>
        <v>21.564237996055926</v>
      </c>
      <c r="H6" s="48"/>
      <c r="I6" s="144"/>
      <c r="J6" s="144"/>
      <c r="K6" s="8"/>
      <c r="N6" s="49"/>
      <c r="O6" s="50"/>
      <c r="P6" s="50"/>
      <c r="Q6" s="50"/>
    </row>
    <row r="7" spans="1:17" s="4" customFormat="1" ht="12.75" customHeight="1">
      <c r="A7" s="199"/>
      <c r="B7" s="253" t="s">
        <v>184</v>
      </c>
      <c r="C7" s="251">
        <v>135314</v>
      </c>
      <c r="D7" s="252">
        <v>126870</v>
      </c>
      <c r="E7" s="252">
        <f t="shared" si="1"/>
        <v>8444</v>
      </c>
      <c r="F7" s="238">
        <f t="shared" si="2"/>
        <v>6.7</v>
      </c>
      <c r="G7" s="238">
        <f t="shared" si="0"/>
        <v>9.3695298132104323</v>
      </c>
      <c r="H7" s="48"/>
      <c r="I7" s="144"/>
      <c r="J7" s="144"/>
      <c r="K7" s="8"/>
      <c r="N7" s="49"/>
      <c r="O7" s="50"/>
      <c r="P7" s="50"/>
      <c r="Q7" s="50"/>
    </row>
    <row r="8" spans="1:17" s="4" customFormat="1" ht="12.75" customHeight="1">
      <c r="A8" s="250" t="s">
        <v>23</v>
      </c>
      <c r="B8" s="199"/>
      <c r="C8" s="251">
        <v>334386</v>
      </c>
      <c r="D8" s="252">
        <v>325054</v>
      </c>
      <c r="E8" s="252">
        <f t="shared" si="1"/>
        <v>9332</v>
      </c>
      <c r="F8" s="238">
        <f t="shared" si="2"/>
        <v>2.9</v>
      </c>
      <c r="G8" s="238">
        <f t="shared" si="0"/>
        <v>23.153846579956127</v>
      </c>
      <c r="H8" s="48"/>
      <c r="I8" s="144"/>
      <c r="J8" s="144"/>
      <c r="K8" s="8"/>
      <c r="N8" s="51"/>
      <c r="O8" s="51"/>
      <c r="P8" s="51"/>
      <c r="Q8" s="50"/>
    </row>
    <row r="9" spans="1:17" s="4" customFormat="1" ht="12.75" customHeight="1">
      <c r="A9" s="250" t="s">
        <v>24</v>
      </c>
      <c r="B9" s="199"/>
      <c r="C9" s="251">
        <v>466188</v>
      </c>
      <c r="D9" s="252">
        <v>420060</v>
      </c>
      <c r="E9" s="252">
        <f t="shared" si="1"/>
        <v>46128</v>
      </c>
      <c r="F9" s="238">
        <f t="shared" si="2"/>
        <v>11</v>
      </c>
      <c r="G9" s="238">
        <f t="shared" si="0"/>
        <v>32.280195431078418</v>
      </c>
      <c r="H9" s="48"/>
      <c r="I9" s="144"/>
      <c r="J9" s="144"/>
      <c r="K9" s="8"/>
      <c r="N9" s="51"/>
      <c r="O9" s="51"/>
      <c r="P9" s="51"/>
      <c r="Q9" s="50"/>
    </row>
    <row r="10" spans="1:17" s="4" customFormat="1" ht="12.75" customHeight="1">
      <c r="A10" s="250" t="s">
        <v>25</v>
      </c>
      <c r="B10" s="199"/>
      <c r="C10" s="251">
        <v>195330</v>
      </c>
      <c r="D10" s="252">
        <v>186618</v>
      </c>
      <c r="E10" s="252">
        <f t="shared" si="1"/>
        <v>8712</v>
      </c>
      <c r="F10" s="238">
        <f t="shared" si="2"/>
        <v>4.7</v>
      </c>
      <c r="G10" s="238">
        <f t="shared" si="0"/>
        <v>13.525209944384125</v>
      </c>
      <c r="H10" s="143"/>
      <c r="I10" s="144"/>
      <c r="J10" s="144"/>
      <c r="K10" s="8"/>
      <c r="N10" s="51"/>
      <c r="O10" s="51"/>
      <c r="P10" s="51"/>
      <c r="Q10" s="50"/>
    </row>
    <row r="11" spans="1:17" s="4" customFormat="1" ht="12.75" customHeight="1">
      <c r="A11" s="250" t="s">
        <v>26</v>
      </c>
      <c r="B11" s="199"/>
      <c r="C11" s="251">
        <v>1306</v>
      </c>
      <c r="D11" s="252">
        <v>1101</v>
      </c>
      <c r="E11" s="252">
        <f t="shared" si="1"/>
        <v>205</v>
      </c>
      <c r="F11" s="238">
        <f t="shared" si="2"/>
        <v>18.600000000000001</v>
      </c>
      <c r="G11" s="238">
        <f t="shared" si="0"/>
        <v>9.0431189204759468E-2</v>
      </c>
      <c r="H11" s="48"/>
      <c r="I11" s="144"/>
      <c r="J11" s="144"/>
      <c r="K11" s="8"/>
      <c r="N11" s="51"/>
      <c r="O11" s="51"/>
      <c r="P11" s="51"/>
    </row>
    <row r="12" spans="1:17" s="4" customFormat="1" ht="17.399999999999999" customHeight="1">
      <c r="A12" s="250" t="s">
        <v>27</v>
      </c>
      <c r="B12" s="199"/>
      <c r="C12" s="254">
        <v>239</v>
      </c>
      <c r="D12" s="255">
        <v>240</v>
      </c>
      <c r="E12" s="252">
        <f t="shared" si="1"/>
        <v>-1</v>
      </c>
      <c r="F12" s="238">
        <f t="shared" si="2"/>
        <v>-0.4</v>
      </c>
      <c r="G12" s="238">
        <f t="shared" si="0"/>
        <v>1.6549046110212493E-2</v>
      </c>
      <c r="H12" s="48"/>
      <c r="I12" s="144"/>
      <c r="J12" s="144"/>
      <c r="K12" s="8"/>
      <c r="N12" s="51"/>
      <c r="O12" s="51"/>
      <c r="P12" s="51"/>
    </row>
    <row r="13" spans="1:17" ht="12.75" customHeight="1" thickBot="1">
      <c r="A13" s="256" t="s">
        <v>3</v>
      </c>
      <c r="B13" s="247"/>
      <c r="C13" s="257">
        <v>1444192</v>
      </c>
      <c r="D13" s="257">
        <v>1361981</v>
      </c>
      <c r="E13" s="258">
        <f>+C13-D13</f>
        <v>82211</v>
      </c>
      <c r="F13" s="259">
        <f t="shared" si="2"/>
        <v>6</v>
      </c>
      <c r="G13" s="259">
        <f t="shared" si="0"/>
        <v>100</v>
      </c>
      <c r="H13" s="20"/>
      <c r="I13" s="144"/>
      <c r="J13" s="144"/>
      <c r="K13" s="15"/>
      <c r="N13" s="51"/>
      <c r="O13" s="51"/>
      <c r="P13" s="51"/>
    </row>
    <row r="14" spans="1:17" ht="14.25" customHeight="1">
      <c r="A14" s="243" t="s">
        <v>4</v>
      </c>
      <c r="B14" s="246"/>
      <c r="C14" s="260"/>
      <c r="D14" s="260"/>
      <c r="E14" s="260"/>
      <c r="F14" s="260"/>
      <c r="G14" s="261"/>
      <c r="H14" s="2"/>
      <c r="I14" s="2"/>
      <c r="J14" s="2"/>
      <c r="K14" s="2"/>
      <c r="L14" s="2"/>
    </row>
    <row r="15" spans="1:17" ht="11.15" customHeight="1">
      <c r="C15" s="26"/>
      <c r="D15" s="26"/>
      <c r="E15" s="26"/>
      <c r="F15" s="26"/>
      <c r="G15" s="26"/>
      <c r="H15" s="8"/>
      <c r="I15" s="8"/>
      <c r="J15" s="8"/>
      <c r="K15" s="8"/>
      <c r="L15" s="8"/>
      <c r="N15" s="49"/>
      <c r="O15" s="50"/>
      <c r="P15" s="50"/>
      <c r="Q15" s="50"/>
    </row>
    <row r="16" spans="1:17" ht="11.15" customHeight="1">
      <c r="C16" s="27"/>
      <c r="D16" s="27"/>
      <c r="E16" s="27"/>
      <c r="F16" s="27"/>
      <c r="G16" s="27"/>
      <c r="H16" s="8"/>
      <c r="I16" s="8"/>
      <c r="J16" s="8"/>
      <c r="K16" s="8"/>
      <c r="L16" s="8"/>
      <c r="N16" s="49"/>
      <c r="O16" s="50"/>
      <c r="P16" s="50"/>
      <c r="Q16" s="50"/>
    </row>
    <row r="17" spans="2:17" ht="11.15" customHeight="1">
      <c r="C17" s="27"/>
      <c r="D17" s="27"/>
      <c r="E17" s="27"/>
      <c r="F17" s="12"/>
      <c r="G17" s="8"/>
      <c r="H17" s="8"/>
      <c r="I17" s="8"/>
      <c r="J17" s="8"/>
      <c r="K17" s="8"/>
      <c r="L17" s="8"/>
      <c r="N17" s="49"/>
      <c r="O17" s="50"/>
      <c r="P17" s="50"/>
      <c r="Q17" s="50"/>
    </row>
    <row r="18" spans="2:17" ht="11.15" customHeight="1">
      <c r="C18" s="12"/>
      <c r="E18" s="12"/>
      <c r="G18" s="8"/>
      <c r="H18" s="8"/>
      <c r="I18" s="8"/>
      <c r="J18" s="8"/>
      <c r="K18" s="8"/>
      <c r="L18" s="8"/>
      <c r="N18" s="49"/>
      <c r="O18" s="50"/>
      <c r="P18" s="50"/>
      <c r="Q18" s="50"/>
    </row>
    <row r="19" spans="2:17" ht="11.15" customHeight="1">
      <c r="C19" s="25"/>
      <c r="D19" s="25"/>
      <c r="E19" s="25"/>
      <c r="F19" s="25"/>
      <c r="G19" s="2"/>
      <c r="H19" s="2"/>
      <c r="I19" s="2"/>
      <c r="J19" s="2"/>
      <c r="K19" s="2"/>
      <c r="L19" s="2"/>
    </row>
    <row r="20" spans="2:17" ht="11.15" customHeight="1">
      <c r="C20" s="12"/>
      <c r="D20" s="12"/>
      <c r="E20" s="12"/>
      <c r="F20" s="12"/>
      <c r="G20" s="8"/>
      <c r="H20" s="8"/>
      <c r="I20" s="8"/>
      <c r="J20" s="8"/>
      <c r="K20" s="8"/>
      <c r="L20" s="8"/>
      <c r="N20" s="49"/>
      <c r="O20" s="50"/>
      <c r="P20" s="50"/>
      <c r="Q20" s="50"/>
    </row>
    <row r="21" spans="2:17" ht="11.15" customHeight="1">
      <c r="C21" s="12"/>
      <c r="D21" s="12"/>
      <c r="E21" s="12"/>
      <c r="F21" s="12"/>
      <c r="G21" s="8"/>
      <c r="H21" s="8"/>
      <c r="I21" s="8"/>
      <c r="J21" s="8"/>
      <c r="K21" s="8"/>
      <c r="L21" s="8"/>
      <c r="N21" s="49"/>
      <c r="O21" s="50"/>
      <c r="P21" s="50"/>
      <c r="Q21" s="50"/>
    </row>
    <row r="22" spans="2:17" ht="11.15" customHeight="1">
      <c r="C22" s="12"/>
      <c r="D22" s="12"/>
      <c r="E22" s="12"/>
      <c r="F22" s="12"/>
      <c r="G22" s="8"/>
      <c r="H22" s="8"/>
      <c r="I22" s="8"/>
      <c r="J22" s="8"/>
      <c r="K22" s="8"/>
      <c r="L22" s="8"/>
      <c r="N22" s="49"/>
      <c r="O22" s="50"/>
      <c r="P22" s="50"/>
      <c r="Q22" s="50"/>
    </row>
    <row r="23" spans="2:17" ht="11.15" customHeight="1">
      <c r="C23" s="12"/>
      <c r="D23" s="12"/>
      <c r="E23" s="12"/>
      <c r="F23" s="12"/>
      <c r="G23" s="8"/>
      <c r="H23" s="8"/>
      <c r="I23" s="8"/>
      <c r="J23" s="8"/>
      <c r="K23" s="8"/>
      <c r="L23" s="8"/>
      <c r="N23" s="49"/>
      <c r="O23" s="50"/>
      <c r="P23" s="50"/>
      <c r="Q23" s="50"/>
    </row>
    <row r="24" spans="2:17" ht="11.15" customHeight="1">
      <c r="C24" s="25"/>
      <c r="D24" s="25"/>
      <c r="E24" s="25"/>
      <c r="F24" s="25"/>
      <c r="G24" s="2"/>
      <c r="H24" s="2"/>
      <c r="I24" s="2"/>
      <c r="J24" s="2"/>
      <c r="K24" s="2"/>
      <c r="L24" s="2"/>
    </row>
    <row r="25" spans="2:17" ht="11.15" customHeight="1">
      <c r="C25" s="12"/>
      <c r="D25" s="12"/>
      <c r="E25" s="12"/>
      <c r="F25" s="12"/>
      <c r="G25" s="8"/>
      <c r="H25" s="8"/>
      <c r="I25" s="8"/>
      <c r="J25" s="8"/>
      <c r="K25" s="8"/>
      <c r="L25" s="8"/>
      <c r="N25" s="49"/>
      <c r="O25" s="50"/>
      <c r="P25" s="50"/>
      <c r="Q25" s="50"/>
    </row>
    <row r="26" spans="2:17" ht="11.15" customHeight="1">
      <c r="C26" s="12"/>
      <c r="D26" s="12"/>
      <c r="E26" s="12"/>
      <c r="F26" s="12"/>
      <c r="G26" s="8"/>
      <c r="H26" s="8"/>
      <c r="I26" s="8"/>
      <c r="J26" s="8"/>
      <c r="K26" s="8"/>
      <c r="L26" s="8"/>
      <c r="N26" s="49"/>
      <c r="O26" s="50"/>
      <c r="P26" s="50"/>
      <c r="Q26" s="50"/>
    </row>
    <row r="27" spans="2:17" ht="11.15" customHeight="1">
      <c r="C27" s="28"/>
      <c r="D27" s="28"/>
      <c r="E27" s="28"/>
      <c r="F27" s="28"/>
      <c r="G27" s="29"/>
      <c r="H27" s="29"/>
      <c r="I27" s="29"/>
      <c r="J27" s="29"/>
      <c r="K27" s="29"/>
      <c r="L27" s="29"/>
    </row>
    <row r="28" spans="2:17" s="4" customFormat="1" ht="11.15" customHeight="1">
      <c r="B28" s="38"/>
      <c r="C28" s="20"/>
      <c r="D28" s="20"/>
      <c r="E28" s="20"/>
      <c r="F28" s="20"/>
      <c r="G28" s="15"/>
      <c r="H28" s="15"/>
      <c r="I28" s="15"/>
      <c r="J28" s="15"/>
      <c r="K28" s="15"/>
      <c r="L28" s="15"/>
      <c r="M28" s="1"/>
      <c r="N28" s="52"/>
      <c r="O28" s="53"/>
      <c r="P28" s="53"/>
      <c r="Q28" s="53"/>
    </row>
    <row r="29" spans="2:17" s="4" customFormat="1" ht="11.1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4"/>
      <c r="N29" s="1"/>
      <c r="P29" s="8"/>
    </row>
    <row r="30" spans="2:17" ht="15.75" customHeight="1">
      <c r="M30" s="54"/>
    </row>
    <row r="31" spans="2:17" ht="12.75" customHeight="1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2:17" ht="12.75" customHeight="1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2:13" ht="12.75" customHeight="1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2:13" ht="12.75" customHeight="1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2:13" ht="12.75" customHeight="1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2:13" ht="12.75" customHeight="1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2:13" ht="12.75" customHeight="1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2:13" ht="12.75" customHeight="1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2:13" ht="12.75" customHeight="1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2:13" ht="12.75" customHeight="1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2:13" ht="12.75" customHeight="1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2:13" ht="12.75" customHeight="1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</row>
    <row r="43" spans="2:13" ht="12.75" customHeight="1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2:13" ht="12.75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2:13" ht="12.75" customHeight="1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2:13" ht="12.75" customHeight="1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2:13" ht="12.75" customHeight="1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</row>
    <row r="48" spans="2:13" ht="12.75" customHeight="1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</row>
  </sheetData>
  <printOptions gridLinesSet="0"/>
  <pageMargins left="0.78740157480314965" right="0.70866141732283472" top="0.98425196850393704" bottom="0.78740157480314965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9A08-1A9C-4851-AA07-68192F0B6BFF}">
  <dimension ref="A1:CG244"/>
  <sheetViews>
    <sheetView showGridLines="0" zoomScaleNormal="100" workbookViewId="0">
      <selection activeCell="C1" sqref="C1"/>
    </sheetView>
  </sheetViews>
  <sheetFormatPr defaultColWidth="9.08984375" defaultRowHeight="10"/>
  <cols>
    <col min="1" max="1" width="2.90625" style="61" customWidth="1"/>
    <col min="2" max="2" width="0.7265625" style="61" customWidth="1"/>
    <col min="3" max="3" width="15.26953125" style="61" customWidth="1"/>
    <col min="4" max="4" width="7.7265625" style="62" customWidth="1"/>
    <col min="5" max="5" width="16.26953125" style="63" customWidth="1"/>
    <col min="6" max="6" width="0.7265625" style="61" customWidth="1"/>
    <col min="7" max="7" width="2.7265625" style="61" customWidth="1"/>
    <col min="8" max="8" width="0.7265625" style="61" customWidth="1"/>
    <col min="9" max="9" width="15.36328125" style="61" customWidth="1"/>
    <col min="10" max="10" width="7.7265625" style="62" customWidth="1"/>
    <col min="11" max="11" width="16.26953125" style="63" customWidth="1"/>
    <col min="12" max="12" width="0.7265625" style="61" customWidth="1"/>
    <col min="13" max="13" width="2.7265625" style="61" customWidth="1"/>
    <col min="14" max="14" width="2.6328125" style="61" customWidth="1"/>
    <col min="15" max="15" width="9.08984375" style="61"/>
    <col min="16" max="16" width="2.90625" style="61" customWidth="1"/>
    <col min="17" max="17" width="0.7265625" style="61" customWidth="1"/>
    <col min="18" max="18" width="10.26953125" style="108" customWidth="1"/>
    <col min="19" max="19" width="7.90625" style="62" customWidth="1"/>
    <col min="20" max="20" width="9.08984375" style="61" customWidth="1"/>
    <col min="21" max="21" width="8.6328125" style="61" customWidth="1"/>
    <col min="22" max="22" width="0.7265625" style="61" customWidth="1"/>
    <col min="23" max="23" width="2.7265625" style="61" customWidth="1"/>
    <col min="24" max="24" width="0.7265625" style="61" customWidth="1"/>
    <col min="25" max="25" width="10.26953125" style="61" customWidth="1"/>
    <col min="26" max="26" width="7.90625" style="62" customWidth="1"/>
    <col min="27" max="27" width="9.08984375" style="61" customWidth="1"/>
    <col min="28" max="28" width="8.6328125" style="61" customWidth="1"/>
    <col min="29" max="29" width="0.7265625" style="61" customWidth="1"/>
    <col min="30" max="30" width="2.7265625" style="61" customWidth="1"/>
    <col min="31" max="31" width="2.6328125" style="61" customWidth="1"/>
    <col min="32" max="32" width="2.90625" style="61" customWidth="1"/>
    <col min="33" max="33" width="0.7265625" style="61" customWidth="1"/>
    <col min="34" max="34" width="10.26953125" style="61" customWidth="1"/>
    <col min="35" max="35" width="7.90625" style="62" customWidth="1"/>
    <col min="36" max="36" width="1.6328125" style="61" customWidth="1"/>
    <col min="37" max="37" width="2.7265625" style="61" customWidth="1"/>
    <col min="38" max="38" width="8.08984375" style="61" customWidth="1"/>
    <col min="39" max="39" width="9.08984375" style="61"/>
    <col min="40" max="40" width="7.7265625" style="61" customWidth="1"/>
    <col min="41" max="41" width="8.26953125" style="61" customWidth="1"/>
    <col min="42" max="42" width="1.7265625" style="61" customWidth="1"/>
    <col min="43" max="43" width="3.26953125" style="61" customWidth="1"/>
    <col min="44" max="44" width="8" style="61" customWidth="1"/>
    <col min="45" max="45" width="9.08984375" style="61"/>
    <col min="46" max="46" width="8" style="61" customWidth="1"/>
    <col min="47" max="47" width="9.08984375" style="61"/>
    <col min="48" max="48" width="2" style="61" customWidth="1"/>
    <col min="49" max="49" width="3.26953125" style="61" customWidth="1"/>
    <col min="50" max="51" width="9.08984375" style="61"/>
    <col min="52" max="52" width="8.08984375" style="61" customWidth="1"/>
    <col min="53" max="53" width="7.36328125" style="61" customWidth="1"/>
    <col min="54" max="54" width="1.7265625" style="61" customWidth="1"/>
    <col min="55" max="55" width="3.6328125" style="61" customWidth="1"/>
    <col min="56" max="56" width="8" style="61" customWidth="1"/>
    <col min="57" max="57" width="7.26953125" style="61" customWidth="1"/>
    <col min="58" max="58" width="8.08984375" style="61" customWidth="1"/>
    <col min="59" max="59" width="7.90625" style="61" customWidth="1"/>
    <col min="60" max="60" width="1.90625" style="61" customWidth="1"/>
    <col min="61" max="61" width="3.26953125" style="61" customWidth="1"/>
    <col min="62" max="62" width="9.08984375" style="61"/>
    <col min="63" max="64" width="7.90625" style="61" customWidth="1"/>
    <col min="65" max="65" width="8.08984375" style="61" customWidth="1"/>
    <col min="66" max="66" width="1.7265625" style="61" customWidth="1"/>
    <col min="67" max="67" width="3.26953125" style="61" customWidth="1"/>
    <col min="68" max="68" width="9" style="61" customWidth="1"/>
    <col min="69" max="70" width="8.08984375" style="61" customWidth="1"/>
    <col min="71" max="71" width="8.6328125" style="61" customWidth="1"/>
    <col min="72" max="72" width="2.36328125" style="61" customWidth="1"/>
    <col min="73" max="73" width="3.26953125" style="61" customWidth="1"/>
    <col min="74" max="74" width="8" style="61" customWidth="1"/>
    <col min="75" max="75" width="8.36328125" style="61" customWidth="1"/>
    <col min="76" max="77" width="8.26953125" style="61" customWidth="1"/>
    <col min="78" max="78" width="2.26953125" style="61" customWidth="1"/>
    <col min="79" max="79" width="3.26953125" style="61" customWidth="1"/>
    <col min="80" max="80" width="9.08984375" style="61"/>
    <col min="81" max="81" width="7.36328125" style="61" customWidth="1"/>
    <col min="82" max="83" width="9.08984375" style="61"/>
    <col min="84" max="84" width="2.90625" style="61" customWidth="1"/>
    <col min="85" max="85" width="2" style="61" customWidth="1"/>
    <col min="86" max="86" width="9.08984375" style="61"/>
    <col min="87" max="87" width="7.90625" style="61" customWidth="1"/>
    <col min="88" max="88" width="7.7265625" style="61" customWidth="1"/>
    <col min="89" max="16384" width="9.08984375" style="61"/>
  </cols>
  <sheetData>
    <row r="1" spans="1:85" ht="13">
      <c r="C1" s="262" t="s">
        <v>185</v>
      </c>
      <c r="Q1" s="37"/>
      <c r="R1" s="64"/>
      <c r="AG1" s="37"/>
      <c r="AH1" s="37"/>
    </row>
    <row r="2" spans="1:85" s="65" customFormat="1" ht="11.25" customHeight="1">
      <c r="D2" s="66"/>
      <c r="E2" s="67"/>
      <c r="J2" s="66"/>
      <c r="K2" s="67"/>
      <c r="R2" s="68"/>
      <c r="S2" s="66"/>
      <c r="Z2" s="66"/>
      <c r="AI2" s="66"/>
      <c r="AJ2" s="61"/>
      <c r="BT2" s="61"/>
      <c r="CG2" s="61"/>
    </row>
    <row r="3" spans="1:85" s="69" customFormat="1" ht="13.65" customHeight="1">
      <c r="B3" s="70"/>
      <c r="C3" s="65" t="s">
        <v>53</v>
      </c>
      <c r="D3" s="71"/>
      <c r="E3" s="72"/>
      <c r="I3" s="73" t="s">
        <v>54</v>
      </c>
      <c r="J3" s="71"/>
      <c r="K3" s="72"/>
      <c r="Q3" s="70"/>
      <c r="R3" s="74"/>
      <c r="S3" s="71"/>
      <c r="Y3" s="73"/>
      <c r="Z3" s="71"/>
      <c r="AG3" s="70"/>
      <c r="AI3" s="71"/>
      <c r="CG3" s="70"/>
    </row>
    <row r="4" spans="1:85" s="75" customFormat="1" ht="21.5" customHeight="1">
      <c r="B4" s="76"/>
      <c r="C4" s="77"/>
      <c r="D4" s="78" t="s">
        <v>55</v>
      </c>
      <c r="E4" s="79" t="s">
        <v>56</v>
      </c>
      <c r="F4" s="80"/>
      <c r="H4" s="76"/>
      <c r="I4" s="77"/>
      <c r="J4" s="78" t="s">
        <v>55</v>
      </c>
      <c r="K4" s="79" t="s">
        <v>56</v>
      </c>
      <c r="L4" s="80"/>
      <c r="R4" s="81"/>
      <c r="S4" s="82"/>
      <c r="T4" s="83"/>
      <c r="U4" s="83"/>
      <c r="V4" s="83"/>
      <c r="Z4" s="82"/>
      <c r="AA4" s="83"/>
      <c r="AB4" s="83"/>
      <c r="AC4" s="83"/>
      <c r="AI4" s="82"/>
      <c r="AJ4" s="83"/>
      <c r="AV4" s="83"/>
      <c r="BH4" s="83"/>
      <c r="BT4" s="83"/>
      <c r="CF4" s="83"/>
    </row>
    <row r="5" spans="1:85" s="75" customFormat="1" ht="3" customHeight="1">
      <c r="B5" s="84"/>
      <c r="C5" s="85"/>
      <c r="D5" s="86"/>
      <c r="E5" s="87"/>
      <c r="F5" s="88"/>
      <c r="H5" s="84"/>
      <c r="I5" s="85"/>
      <c r="J5" s="86"/>
      <c r="K5" s="87"/>
      <c r="L5" s="88"/>
      <c r="R5" s="81"/>
      <c r="S5" s="82"/>
      <c r="T5" s="83"/>
      <c r="U5" s="83"/>
      <c r="V5" s="83"/>
      <c r="Z5" s="82"/>
      <c r="AA5" s="83"/>
      <c r="AB5" s="83"/>
      <c r="AC5" s="83"/>
      <c r="AI5" s="82"/>
      <c r="AJ5" s="83"/>
      <c r="AV5" s="83"/>
      <c r="BH5" s="83"/>
      <c r="BT5" s="83"/>
      <c r="CF5" s="83"/>
    </row>
    <row r="6" spans="1:85" ht="14.25" customHeight="1">
      <c r="A6" s="65"/>
      <c r="B6" s="89"/>
      <c r="C6" s="90" t="s">
        <v>158</v>
      </c>
      <c r="D6" s="137">
        <v>2439</v>
      </c>
      <c r="E6" s="91">
        <v>36.96</v>
      </c>
      <c r="F6" s="92"/>
      <c r="G6" s="65"/>
      <c r="H6" s="89"/>
      <c r="I6" s="90" t="s">
        <v>158</v>
      </c>
      <c r="J6" s="137">
        <v>11580</v>
      </c>
      <c r="K6" s="91">
        <v>30.09</v>
      </c>
      <c r="L6" s="92"/>
      <c r="M6" s="65"/>
      <c r="P6" s="65"/>
      <c r="Q6" s="65"/>
      <c r="R6" s="93"/>
      <c r="W6" s="65"/>
      <c r="X6" s="65"/>
      <c r="AD6" s="65"/>
      <c r="AF6" s="65"/>
      <c r="AG6" s="65"/>
      <c r="AH6" s="90"/>
      <c r="AK6" s="65"/>
      <c r="AW6" s="65"/>
      <c r="BI6" s="65">
        <v>1</v>
      </c>
      <c r="BU6" s="65">
        <v>1</v>
      </c>
      <c r="CG6" s="65">
        <v>1</v>
      </c>
    </row>
    <row r="7" spans="1:85" ht="10.5">
      <c r="A7" s="65"/>
      <c r="B7" s="89"/>
      <c r="C7" s="90" t="s">
        <v>159</v>
      </c>
      <c r="D7" s="137">
        <v>813</v>
      </c>
      <c r="E7" s="91">
        <v>12.32</v>
      </c>
      <c r="F7" s="92"/>
      <c r="G7" s="65"/>
      <c r="H7" s="89"/>
      <c r="I7" s="90" t="s">
        <v>160</v>
      </c>
      <c r="J7" s="137">
        <v>3634</v>
      </c>
      <c r="K7" s="91">
        <v>9.44</v>
      </c>
      <c r="L7" s="92"/>
      <c r="M7" s="65"/>
      <c r="P7" s="65"/>
      <c r="Q7" s="65"/>
      <c r="R7" s="93"/>
      <c r="W7" s="65"/>
      <c r="X7" s="65"/>
      <c r="AD7" s="65"/>
      <c r="AF7" s="65"/>
      <c r="AG7" s="65"/>
      <c r="AH7" s="90"/>
      <c r="AK7" s="65"/>
      <c r="AW7" s="65"/>
      <c r="BI7" s="65">
        <v>2</v>
      </c>
      <c r="BU7" s="65">
        <v>2</v>
      </c>
      <c r="CG7" s="65">
        <v>2</v>
      </c>
    </row>
    <row r="8" spans="1:85" ht="10.5">
      <c r="A8" s="65"/>
      <c r="B8" s="89"/>
      <c r="C8" s="90" t="s">
        <v>161</v>
      </c>
      <c r="D8" s="137">
        <v>560</v>
      </c>
      <c r="E8" s="91">
        <v>8.49</v>
      </c>
      <c r="F8" s="92"/>
      <c r="G8" s="65"/>
      <c r="H8" s="89"/>
      <c r="I8" s="90" t="s">
        <v>159</v>
      </c>
      <c r="J8" s="137">
        <v>2591</v>
      </c>
      <c r="K8" s="91">
        <v>6.73</v>
      </c>
      <c r="L8" s="92"/>
      <c r="M8" s="65"/>
      <c r="P8" s="65"/>
      <c r="Q8" s="65"/>
      <c r="R8" s="93"/>
      <c r="W8" s="65"/>
      <c r="X8" s="65"/>
      <c r="AD8" s="65"/>
      <c r="AF8" s="65"/>
      <c r="AG8" s="65"/>
      <c r="AH8" s="90"/>
      <c r="AK8" s="65"/>
      <c r="AW8" s="65"/>
      <c r="BI8" s="65">
        <v>3</v>
      </c>
      <c r="BU8" s="65">
        <v>3</v>
      </c>
      <c r="CG8" s="65">
        <v>3</v>
      </c>
    </row>
    <row r="9" spans="1:85" ht="10.5">
      <c r="A9" s="65"/>
      <c r="B9" s="89"/>
      <c r="C9" s="90" t="s">
        <v>162</v>
      </c>
      <c r="D9" s="137">
        <v>406</v>
      </c>
      <c r="E9" s="91">
        <v>6.15</v>
      </c>
      <c r="F9" s="92"/>
      <c r="G9" s="65"/>
      <c r="H9" s="89"/>
      <c r="I9" s="90" t="s">
        <v>163</v>
      </c>
      <c r="J9" s="137">
        <v>1987</v>
      </c>
      <c r="K9" s="91">
        <v>5.16</v>
      </c>
      <c r="L9" s="92"/>
      <c r="M9" s="65"/>
      <c r="P9" s="65"/>
      <c r="Q9" s="65"/>
      <c r="R9" s="93"/>
      <c r="W9" s="65"/>
      <c r="X9" s="65"/>
      <c r="AD9" s="65"/>
      <c r="AF9" s="65"/>
      <c r="AG9" s="65"/>
      <c r="AH9" s="90"/>
      <c r="AK9" s="65"/>
      <c r="AW9" s="65"/>
      <c r="BI9" s="65">
        <v>4</v>
      </c>
      <c r="BU9" s="65">
        <v>4</v>
      </c>
      <c r="CG9" s="65">
        <v>4</v>
      </c>
    </row>
    <row r="10" spans="1:85" ht="10.5">
      <c r="A10" s="65"/>
      <c r="B10" s="89"/>
      <c r="C10" s="90" t="s">
        <v>164</v>
      </c>
      <c r="D10" s="137">
        <v>174</v>
      </c>
      <c r="E10" s="91">
        <v>2.64</v>
      </c>
      <c r="F10" s="92"/>
      <c r="G10" s="65"/>
      <c r="H10" s="89"/>
      <c r="I10" s="90" t="s">
        <v>161</v>
      </c>
      <c r="J10" s="137">
        <v>1679</v>
      </c>
      <c r="K10" s="91">
        <v>4.3600000000000003</v>
      </c>
      <c r="L10" s="92"/>
      <c r="M10" s="65"/>
      <c r="P10" s="65"/>
      <c r="Q10" s="65"/>
      <c r="R10" s="93"/>
      <c r="W10" s="65"/>
      <c r="X10" s="65"/>
      <c r="AD10" s="65"/>
      <c r="AF10" s="65"/>
      <c r="AG10" s="65"/>
      <c r="AH10" s="90"/>
      <c r="AK10" s="65"/>
      <c r="AW10" s="65"/>
      <c r="BI10" s="65">
        <v>5</v>
      </c>
      <c r="BU10" s="65">
        <v>5</v>
      </c>
      <c r="CG10" s="65">
        <v>5</v>
      </c>
    </row>
    <row r="11" spans="1:85" ht="10.5">
      <c r="A11" s="65"/>
      <c r="B11" s="89"/>
      <c r="C11" s="90" t="s">
        <v>98</v>
      </c>
      <c r="D11" s="137">
        <v>2207</v>
      </c>
      <c r="E11" s="91">
        <v>33.444461282012426</v>
      </c>
      <c r="F11" s="92"/>
      <c r="G11" s="65"/>
      <c r="H11" s="89"/>
      <c r="I11" s="90" t="s">
        <v>98</v>
      </c>
      <c r="J11" s="137">
        <v>17011</v>
      </c>
      <c r="K11" s="91">
        <v>44.20508289589938</v>
      </c>
      <c r="L11" s="92"/>
      <c r="M11" s="65"/>
      <c r="P11" s="65"/>
      <c r="Q11" s="65"/>
      <c r="R11" s="93"/>
      <c r="W11" s="65"/>
      <c r="X11" s="65"/>
      <c r="AD11" s="65"/>
      <c r="AF11" s="65"/>
      <c r="AG11" s="65"/>
      <c r="AH11" s="90"/>
      <c r="AK11" s="65"/>
      <c r="AW11" s="65"/>
      <c r="BI11" s="65"/>
      <c r="BU11" s="65"/>
      <c r="CG11" s="65"/>
    </row>
    <row r="12" spans="1:85" s="70" customFormat="1" ht="13.65" customHeight="1">
      <c r="B12" s="96"/>
      <c r="C12" s="97" t="s">
        <v>3</v>
      </c>
      <c r="D12" s="138">
        <v>6599</v>
      </c>
      <c r="E12" s="98">
        <v>100.00446128201243</v>
      </c>
      <c r="F12" s="99"/>
      <c r="H12" s="96"/>
      <c r="I12" s="97" t="s">
        <v>3</v>
      </c>
      <c r="J12" s="138">
        <v>38482</v>
      </c>
      <c r="K12" s="98">
        <v>99.985082895899382</v>
      </c>
      <c r="L12" s="99"/>
      <c r="R12" s="100"/>
      <c r="S12" s="100"/>
      <c r="Z12" s="101"/>
      <c r="AI12" s="101"/>
    </row>
    <row r="13" spans="1:85" ht="10.5">
      <c r="D13" s="66"/>
      <c r="E13" s="67"/>
      <c r="F13" s="65"/>
      <c r="J13" s="66"/>
      <c r="K13" s="67"/>
      <c r="L13" s="65"/>
      <c r="R13" s="102"/>
      <c r="S13" s="102"/>
      <c r="T13" s="65"/>
      <c r="U13" s="102"/>
      <c r="V13" s="102"/>
      <c r="W13" s="102"/>
      <c r="Z13" s="66"/>
      <c r="AA13" s="65"/>
      <c r="AB13" s="65"/>
      <c r="AC13" s="65"/>
      <c r="AI13" s="66"/>
      <c r="AJ13" s="65"/>
      <c r="AV13" s="65"/>
      <c r="BH13" s="65"/>
      <c r="CG13" s="65"/>
    </row>
    <row r="14" spans="1:85" ht="13.65" customHeight="1">
      <c r="C14" s="73" t="s">
        <v>57</v>
      </c>
      <c r="D14" s="103"/>
      <c r="E14" s="104"/>
      <c r="F14" s="73"/>
      <c r="I14" s="73" t="s">
        <v>58</v>
      </c>
      <c r="J14" s="66"/>
      <c r="K14" s="67"/>
      <c r="L14" s="65"/>
      <c r="R14" s="105"/>
      <c r="S14" s="103"/>
      <c r="T14" s="73"/>
      <c r="U14" s="73"/>
      <c r="V14" s="73"/>
      <c r="Y14" s="73"/>
      <c r="Z14" s="66"/>
      <c r="AA14" s="65"/>
      <c r="AB14" s="65"/>
      <c r="AC14" s="65"/>
      <c r="AH14" s="73"/>
      <c r="AI14" s="103"/>
      <c r="AJ14" s="65"/>
      <c r="AV14" s="65"/>
      <c r="BH14" s="65"/>
    </row>
    <row r="15" spans="1:85" s="75" customFormat="1" ht="21.5" customHeight="1">
      <c r="B15" s="76"/>
      <c r="C15" s="77"/>
      <c r="D15" s="78" t="s">
        <v>59</v>
      </c>
      <c r="E15" s="79" t="s">
        <v>56</v>
      </c>
      <c r="F15" s="80"/>
      <c r="H15" s="76"/>
      <c r="I15" s="77"/>
      <c r="J15" s="78" t="s">
        <v>59</v>
      </c>
      <c r="K15" s="79" t="s">
        <v>56</v>
      </c>
      <c r="L15" s="80"/>
      <c r="R15" s="81"/>
      <c r="S15" s="82"/>
      <c r="T15" s="83"/>
      <c r="U15" s="83"/>
      <c r="V15" s="83"/>
      <c r="Z15" s="82"/>
      <c r="AA15" s="83"/>
      <c r="AB15" s="83"/>
      <c r="AC15" s="83"/>
      <c r="AI15" s="82"/>
      <c r="AJ15" s="83"/>
      <c r="AV15" s="83"/>
      <c r="BH15" s="83"/>
      <c r="BT15" s="83"/>
      <c r="CF15" s="83"/>
    </row>
    <row r="16" spans="1:85" s="75" customFormat="1" ht="3" customHeight="1">
      <c r="A16" s="61"/>
      <c r="B16" s="106"/>
      <c r="C16" s="85"/>
      <c r="D16" s="86"/>
      <c r="E16" s="87"/>
      <c r="F16" s="88"/>
      <c r="H16" s="84"/>
      <c r="I16" s="85"/>
      <c r="J16" s="86"/>
      <c r="K16" s="87"/>
      <c r="L16" s="88"/>
      <c r="N16" s="61"/>
      <c r="P16" s="61"/>
      <c r="Q16" s="61"/>
      <c r="R16" s="81"/>
      <c r="S16" s="82"/>
      <c r="T16" s="83"/>
      <c r="U16" s="83"/>
      <c r="V16" s="83"/>
      <c r="Z16" s="82"/>
      <c r="AA16" s="83"/>
      <c r="AB16" s="83"/>
      <c r="AC16" s="83"/>
      <c r="AE16" s="61"/>
      <c r="AF16" s="61"/>
      <c r="AG16" s="61"/>
      <c r="AI16" s="82"/>
      <c r="AJ16" s="83"/>
      <c r="AV16" s="83"/>
      <c r="BH16" s="83"/>
      <c r="BT16" s="83"/>
    </row>
    <row r="17" spans="1:85" ht="14.25" customHeight="1">
      <c r="B17" s="107"/>
      <c r="C17" s="90" t="s">
        <v>158</v>
      </c>
      <c r="D17" s="137">
        <v>5342</v>
      </c>
      <c r="E17" s="91">
        <v>39.65</v>
      </c>
      <c r="F17" s="92"/>
      <c r="G17" s="65"/>
      <c r="H17" s="89"/>
      <c r="I17" s="90" t="s">
        <v>161</v>
      </c>
      <c r="J17" s="137">
        <v>518</v>
      </c>
      <c r="K17" s="91">
        <v>15.81</v>
      </c>
      <c r="L17" s="92"/>
      <c r="M17" s="65"/>
      <c r="W17" s="65"/>
      <c r="X17" s="65"/>
      <c r="AD17" s="65"/>
      <c r="AK17" s="65"/>
      <c r="AW17" s="65"/>
      <c r="BI17" s="65">
        <v>1</v>
      </c>
      <c r="BU17" s="65">
        <v>1</v>
      </c>
    </row>
    <row r="18" spans="1:85" ht="10.5">
      <c r="B18" s="107"/>
      <c r="C18" s="90" t="s">
        <v>161</v>
      </c>
      <c r="D18" s="137">
        <v>838</v>
      </c>
      <c r="E18" s="91">
        <v>6.22</v>
      </c>
      <c r="F18" s="92"/>
      <c r="G18" s="65"/>
      <c r="H18" s="89"/>
      <c r="I18" s="90" t="s">
        <v>165</v>
      </c>
      <c r="J18" s="137">
        <v>422</v>
      </c>
      <c r="K18" s="91">
        <v>12.88</v>
      </c>
      <c r="L18" s="92"/>
      <c r="M18" s="65"/>
      <c r="W18" s="65"/>
      <c r="X18" s="65"/>
      <c r="AD18" s="65"/>
      <c r="AK18" s="65"/>
      <c r="AW18" s="65"/>
      <c r="BI18" s="65">
        <v>2</v>
      </c>
      <c r="BU18" s="65">
        <v>2</v>
      </c>
    </row>
    <row r="19" spans="1:85" ht="10.5">
      <c r="B19" s="107"/>
      <c r="C19" s="90" t="s">
        <v>166</v>
      </c>
      <c r="D19" s="137">
        <v>748</v>
      </c>
      <c r="E19" s="91">
        <v>5.55</v>
      </c>
      <c r="F19" s="92"/>
      <c r="G19" s="65"/>
      <c r="H19" s="89"/>
      <c r="I19" s="90" t="s">
        <v>158</v>
      </c>
      <c r="J19" s="137">
        <v>341</v>
      </c>
      <c r="K19" s="91">
        <v>10.41</v>
      </c>
      <c r="L19" s="92"/>
      <c r="M19" s="65"/>
      <c r="W19" s="65"/>
      <c r="X19" s="65"/>
      <c r="AD19" s="65"/>
      <c r="AK19" s="65"/>
      <c r="AW19" s="65"/>
      <c r="BI19" s="65">
        <v>3</v>
      </c>
      <c r="BU19" s="65">
        <v>3</v>
      </c>
    </row>
    <row r="20" spans="1:85" ht="10.5">
      <c r="B20" s="107"/>
      <c r="C20" s="90" t="s">
        <v>162</v>
      </c>
      <c r="D20" s="137">
        <v>580</v>
      </c>
      <c r="E20" s="91">
        <v>4.3</v>
      </c>
      <c r="F20" s="92"/>
      <c r="G20" s="65"/>
      <c r="H20" s="89"/>
      <c r="I20" s="90" t="s">
        <v>167</v>
      </c>
      <c r="J20" s="137">
        <v>193</v>
      </c>
      <c r="K20" s="91">
        <v>5.89</v>
      </c>
      <c r="L20" s="92"/>
      <c r="M20" s="65"/>
      <c r="W20" s="65"/>
      <c r="X20" s="65"/>
      <c r="AD20" s="65"/>
      <c r="AK20" s="65"/>
      <c r="AW20" s="65"/>
      <c r="BI20" s="65">
        <v>4</v>
      </c>
      <c r="BU20" s="65">
        <v>4</v>
      </c>
    </row>
    <row r="21" spans="1:85" ht="10.5">
      <c r="B21" s="107"/>
      <c r="C21" s="90" t="s">
        <v>159</v>
      </c>
      <c r="D21" s="137">
        <v>471</v>
      </c>
      <c r="E21" s="91">
        <v>3.5</v>
      </c>
      <c r="F21" s="92"/>
      <c r="G21" s="65"/>
      <c r="H21" s="89"/>
      <c r="I21" s="90" t="s">
        <v>166</v>
      </c>
      <c r="J21" s="137">
        <v>166</v>
      </c>
      <c r="K21" s="91">
        <v>5.07</v>
      </c>
      <c r="L21" s="92"/>
      <c r="M21" s="65"/>
      <c r="W21" s="65"/>
      <c r="X21" s="65"/>
      <c r="AD21" s="65"/>
      <c r="AK21" s="65"/>
      <c r="AW21" s="65"/>
      <c r="BI21" s="65">
        <v>5</v>
      </c>
      <c r="BU21" s="65">
        <v>5</v>
      </c>
    </row>
    <row r="22" spans="1:85" ht="10.5">
      <c r="B22" s="107"/>
      <c r="C22" s="90" t="s">
        <v>98</v>
      </c>
      <c r="D22" s="137">
        <v>5494</v>
      </c>
      <c r="E22" s="91">
        <v>40.777852000296889</v>
      </c>
      <c r="F22" s="109"/>
      <c r="G22" s="95"/>
      <c r="H22" s="110"/>
      <c r="I22" s="90" t="s">
        <v>98</v>
      </c>
      <c r="J22" s="137">
        <v>1637</v>
      </c>
      <c r="K22" s="91">
        <v>49.954226426609708</v>
      </c>
      <c r="L22" s="92"/>
      <c r="M22" s="65"/>
      <c r="W22" s="65"/>
      <c r="X22" s="65"/>
      <c r="AD22" s="65"/>
      <c r="AK22" s="65"/>
      <c r="AW22" s="65"/>
      <c r="BI22" s="65"/>
      <c r="BU22" s="65"/>
    </row>
    <row r="23" spans="1:85" s="70" customFormat="1" ht="13.65" customHeight="1">
      <c r="B23" s="96"/>
      <c r="C23" s="97" t="s">
        <v>3</v>
      </c>
      <c r="D23" s="138">
        <v>13473</v>
      </c>
      <c r="E23" s="98">
        <v>99.997852000296888</v>
      </c>
      <c r="F23" s="99"/>
      <c r="H23" s="96"/>
      <c r="I23" s="97" t="s">
        <v>3</v>
      </c>
      <c r="J23" s="138">
        <v>3277</v>
      </c>
      <c r="K23" s="98">
        <v>100.01422642660971</v>
      </c>
      <c r="L23" s="99"/>
      <c r="N23" s="111"/>
      <c r="R23" s="100"/>
      <c r="S23" s="100"/>
      <c r="Z23" s="101"/>
      <c r="AE23" s="111"/>
      <c r="AI23" s="101"/>
    </row>
    <row r="24" spans="1:85" s="65" customFormat="1" ht="10.5">
      <c r="A24" s="61"/>
      <c r="B24" s="61"/>
      <c r="C24" s="61"/>
      <c r="D24" s="66"/>
      <c r="E24" s="67"/>
      <c r="J24" s="66"/>
      <c r="K24" s="67"/>
      <c r="N24" s="75"/>
      <c r="P24" s="61"/>
      <c r="Q24" s="61"/>
      <c r="R24" s="108"/>
      <c r="S24" s="102"/>
      <c r="U24" s="102"/>
      <c r="V24" s="102"/>
      <c r="W24" s="102"/>
      <c r="AE24" s="75"/>
      <c r="AF24" s="61"/>
      <c r="AG24" s="61"/>
      <c r="AH24" s="61"/>
      <c r="AI24" s="66"/>
      <c r="AJ24" s="61"/>
      <c r="BT24" s="61"/>
      <c r="BV24" s="61"/>
      <c r="BW24" s="61"/>
      <c r="BX24" s="61"/>
      <c r="BY24" s="61"/>
      <c r="BZ24" s="61"/>
      <c r="CG24" s="61"/>
    </row>
    <row r="25" spans="1:85" ht="13.65" customHeight="1">
      <c r="C25" s="73" t="s">
        <v>60</v>
      </c>
      <c r="D25" s="66"/>
      <c r="E25" s="67"/>
      <c r="F25" s="65"/>
      <c r="I25" s="73" t="s">
        <v>61</v>
      </c>
      <c r="J25" s="66"/>
      <c r="K25" s="67"/>
      <c r="L25" s="65"/>
      <c r="AH25" s="73"/>
      <c r="AI25" s="112"/>
      <c r="CG25" s="65"/>
    </row>
    <row r="26" spans="1:85" s="75" customFormat="1" ht="21.5" customHeight="1">
      <c r="B26" s="76"/>
      <c r="C26" s="77"/>
      <c r="D26" s="78" t="s">
        <v>59</v>
      </c>
      <c r="E26" s="79" t="s">
        <v>56</v>
      </c>
      <c r="F26" s="80"/>
      <c r="H26" s="76"/>
      <c r="I26" s="77"/>
      <c r="J26" s="78" t="s">
        <v>59</v>
      </c>
      <c r="K26" s="79" t="s">
        <v>56</v>
      </c>
      <c r="L26" s="80"/>
      <c r="R26" s="81"/>
      <c r="S26" s="82"/>
      <c r="T26" s="83"/>
      <c r="U26" s="83"/>
      <c r="V26" s="83"/>
      <c r="Z26" s="82"/>
      <c r="AA26" s="83"/>
      <c r="AB26" s="83"/>
      <c r="AC26" s="83"/>
      <c r="AI26" s="82"/>
      <c r="AJ26" s="83"/>
      <c r="AV26" s="83"/>
      <c r="BH26" s="83"/>
      <c r="BT26" s="83"/>
      <c r="CB26" s="75">
        <v>25</v>
      </c>
      <c r="CF26" s="83"/>
    </row>
    <row r="27" spans="1:85" s="75" customFormat="1" ht="3" customHeight="1">
      <c r="A27" s="61"/>
      <c r="B27" s="84"/>
      <c r="C27" s="85"/>
      <c r="D27" s="86"/>
      <c r="E27" s="87"/>
      <c r="F27" s="88"/>
      <c r="H27" s="84"/>
      <c r="I27" s="85"/>
      <c r="J27" s="86"/>
      <c r="K27" s="87"/>
      <c r="L27" s="88"/>
      <c r="R27" s="81"/>
      <c r="AI27" s="113"/>
      <c r="AJ27" s="83"/>
      <c r="AV27" s="83"/>
      <c r="BH27" s="83"/>
      <c r="BT27" s="83"/>
    </row>
    <row r="28" spans="1:85" ht="14.25" customHeight="1">
      <c r="B28" s="89"/>
      <c r="C28" s="90" t="s">
        <v>158</v>
      </c>
      <c r="D28" s="137">
        <v>122</v>
      </c>
      <c r="E28" s="91">
        <v>21.44</v>
      </c>
      <c r="F28" s="92"/>
      <c r="G28" s="65"/>
      <c r="H28" s="89"/>
      <c r="I28" s="90" t="s">
        <v>103</v>
      </c>
      <c r="J28" s="137">
        <v>5490</v>
      </c>
      <c r="K28" s="91">
        <v>39.93</v>
      </c>
      <c r="L28" s="92"/>
      <c r="AF28" s="65"/>
      <c r="AG28" s="65"/>
      <c r="AK28" s="65"/>
      <c r="AW28" s="65"/>
      <c r="BI28" s="65">
        <v>1</v>
      </c>
      <c r="BU28" s="65"/>
      <c r="CA28" s="65"/>
    </row>
    <row r="29" spans="1:85" ht="10.5">
      <c r="B29" s="89"/>
      <c r="C29" s="90" t="s">
        <v>159</v>
      </c>
      <c r="D29" s="137">
        <v>111</v>
      </c>
      <c r="E29" s="91">
        <v>19.510000000000002</v>
      </c>
      <c r="F29" s="92"/>
      <c r="G29" s="65"/>
      <c r="H29" s="89"/>
      <c r="I29" s="90" t="s">
        <v>15</v>
      </c>
      <c r="J29" s="137">
        <v>1081</v>
      </c>
      <c r="K29" s="91">
        <v>7.86</v>
      </c>
      <c r="L29" s="92"/>
      <c r="AF29" s="65"/>
      <c r="AG29" s="65"/>
      <c r="AK29" s="65"/>
      <c r="AW29" s="65"/>
      <c r="BI29" s="65">
        <v>2</v>
      </c>
      <c r="BU29" s="65"/>
      <c r="CA29" s="65"/>
    </row>
    <row r="30" spans="1:85" ht="10.5">
      <c r="B30" s="89"/>
      <c r="C30" s="90" t="s">
        <v>162</v>
      </c>
      <c r="D30" s="137">
        <v>68</v>
      </c>
      <c r="E30" s="91">
        <v>11.95</v>
      </c>
      <c r="F30" s="92"/>
      <c r="G30" s="65"/>
      <c r="H30" s="89"/>
      <c r="I30" s="90" t="s">
        <v>17</v>
      </c>
      <c r="J30" s="137">
        <v>862</v>
      </c>
      <c r="K30" s="91">
        <v>6.27</v>
      </c>
      <c r="L30" s="92"/>
      <c r="AF30" s="65"/>
      <c r="AG30" s="65"/>
      <c r="AK30" s="65"/>
      <c r="AW30" s="65"/>
      <c r="BI30" s="65">
        <v>3</v>
      </c>
      <c r="BU30" s="65"/>
      <c r="CA30" s="65"/>
    </row>
    <row r="31" spans="1:85" ht="10.5">
      <c r="B31" s="89"/>
      <c r="C31" s="90" t="s">
        <v>166</v>
      </c>
      <c r="D31" s="137">
        <v>28</v>
      </c>
      <c r="E31" s="91">
        <v>4.92</v>
      </c>
      <c r="F31" s="92"/>
      <c r="G31" s="65"/>
      <c r="H31" s="89"/>
      <c r="I31" s="90" t="s">
        <v>39</v>
      </c>
      <c r="J31" s="137">
        <v>453</v>
      </c>
      <c r="K31" s="91">
        <v>3.29</v>
      </c>
      <c r="L31" s="92"/>
      <c r="AF31" s="65"/>
      <c r="AG31" s="65"/>
      <c r="AK31" s="65"/>
      <c r="AW31" s="65"/>
      <c r="BI31" s="65">
        <v>4</v>
      </c>
      <c r="BU31" s="65"/>
      <c r="CA31" s="65"/>
    </row>
    <row r="32" spans="1:85" ht="10.5">
      <c r="B32" s="89"/>
      <c r="C32" s="90" t="s">
        <v>168</v>
      </c>
      <c r="D32" s="137">
        <v>27</v>
      </c>
      <c r="E32" s="91">
        <v>4.75</v>
      </c>
      <c r="F32" s="92"/>
      <c r="G32" s="65"/>
      <c r="H32" s="89"/>
      <c r="I32" s="90" t="s">
        <v>40</v>
      </c>
      <c r="J32" s="137">
        <v>453</v>
      </c>
      <c r="K32" s="91">
        <v>3.29</v>
      </c>
      <c r="L32" s="92"/>
      <c r="AF32" s="65"/>
      <c r="AG32" s="65"/>
      <c r="AK32" s="65"/>
      <c r="AW32" s="65"/>
      <c r="BI32" s="65">
        <v>5</v>
      </c>
      <c r="BU32" s="65"/>
      <c r="CA32" s="65"/>
    </row>
    <row r="33" spans="1:84" ht="10.5">
      <c r="B33" s="89"/>
      <c r="C33" s="90" t="s">
        <v>98</v>
      </c>
      <c r="D33" s="137">
        <v>213</v>
      </c>
      <c r="E33" s="91">
        <v>37.434094903339194</v>
      </c>
      <c r="F33" s="92"/>
      <c r="G33" s="65"/>
      <c r="H33" s="89"/>
      <c r="I33" s="90" t="s">
        <v>98</v>
      </c>
      <c r="J33" s="137">
        <v>5410</v>
      </c>
      <c r="K33" s="91">
        <v>39.348316241181173</v>
      </c>
      <c r="L33" s="92"/>
      <c r="AF33" s="65"/>
      <c r="AG33" s="65"/>
      <c r="AK33" s="65"/>
      <c r="AW33" s="65"/>
      <c r="BI33" s="65"/>
      <c r="BU33" s="65"/>
      <c r="CA33" s="65"/>
    </row>
    <row r="34" spans="1:84" s="70" customFormat="1" ht="13.65" customHeight="1">
      <c r="B34" s="96"/>
      <c r="C34" s="97" t="s">
        <v>3</v>
      </c>
      <c r="D34" s="138">
        <v>569</v>
      </c>
      <c r="E34" s="98">
        <v>100.00409490333919</v>
      </c>
      <c r="F34" s="99"/>
      <c r="H34" s="96"/>
      <c r="I34" s="97" t="s">
        <v>3</v>
      </c>
      <c r="J34" s="138">
        <v>13749</v>
      </c>
      <c r="K34" s="98">
        <v>99.988316241181167</v>
      </c>
      <c r="L34" s="99"/>
      <c r="R34" s="100"/>
      <c r="S34" s="100"/>
      <c r="U34" s="100"/>
      <c r="V34" s="100"/>
      <c r="W34" s="100"/>
      <c r="Z34" s="101"/>
      <c r="AI34" s="101"/>
    </row>
    <row r="35" spans="1:84" ht="10.5">
      <c r="J35" s="66"/>
      <c r="K35" s="67"/>
      <c r="L35" s="65"/>
    </row>
    <row r="36" spans="1:84" ht="13.65" customHeight="1">
      <c r="B36" s="114"/>
      <c r="C36" s="73" t="s">
        <v>62</v>
      </c>
      <c r="D36" s="112"/>
      <c r="E36" s="115"/>
      <c r="F36" s="114"/>
      <c r="G36" s="114"/>
      <c r="I36" s="73" t="s">
        <v>63</v>
      </c>
      <c r="J36" s="112"/>
      <c r="K36" s="115"/>
      <c r="L36" s="114"/>
      <c r="R36" s="105"/>
      <c r="S36" s="66"/>
      <c r="T36" s="65"/>
      <c r="U36" s="65"/>
      <c r="V36" s="65"/>
      <c r="W36" s="73"/>
      <c r="X36" s="73"/>
      <c r="Y36" s="73"/>
      <c r="Z36" s="66"/>
      <c r="AA36" s="69"/>
      <c r="AB36" s="69"/>
      <c r="AH36" s="73"/>
      <c r="AI36" s="66"/>
    </row>
    <row r="37" spans="1:84" s="75" customFormat="1" ht="21.5" customHeight="1">
      <c r="B37" s="76"/>
      <c r="C37" s="77"/>
      <c r="D37" s="78" t="s">
        <v>59</v>
      </c>
      <c r="E37" s="79" t="s">
        <v>56</v>
      </c>
      <c r="F37" s="80"/>
      <c r="H37" s="76"/>
      <c r="I37" s="77"/>
      <c r="J37" s="78" t="s">
        <v>59</v>
      </c>
      <c r="K37" s="79" t="s">
        <v>56</v>
      </c>
      <c r="L37" s="80"/>
      <c r="R37" s="81"/>
      <c r="S37" s="82"/>
      <c r="T37" s="83"/>
      <c r="U37" s="83"/>
      <c r="V37" s="83"/>
      <c r="Z37" s="82"/>
      <c r="AA37" s="83"/>
      <c r="AB37" s="83"/>
      <c r="AC37" s="83"/>
      <c r="AI37" s="82"/>
      <c r="AJ37" s="83"/>
      <c r="AV37" s="83"/>
      <c r="BH37" s="83"/>
      <c r="BT37" s="83"/>
      <c r="CF37" s="83"/>
    </row>
    <row r="38" spans="1:84" ht="3" customHeight="1">
      <c r="A38" s="75"/>
      <c r="B38" s="84"/>
      <c r="C38" s="85"/>
      <c r="D38" s="86"/>
      <c r="E38" s="87"/>
      <c r="F38" s="88"/>
      <c r="G38" s="75"/>
      <c r="H38" s="84"/>
      <c r="I38" s="85"/>
      <c r="J38" s="116"/>
      <c r="K38" s="117"/>
      <c r="L38" s="88"/>
      <c r="Q38" s="75"/>
      <c r="R38" s="81"/>
      <c r="S38" s="82"/>
      <c r="T38" s="83"/>
      <c r="U38" s="83"/>
      <c r="V38" s="83"/>
      <c r="W38" s="75"/>
      <c r="X38" s="75"/>
      <c r="Y38" s="75"/>
      <c r="Z38" s="82"/>
      <c r="AA38" s="83"/>
      <c r="AB38" s="83"/>
      <c r="AG38" s="75"/>
      <c r="AH38" s="75"/>
      <c r="AI38" s="82"/>
    </row>
    <row r="39" spans="1:84" ht="14.25" customHeight="1">
      <c r="A39" s="65"/>
      <c r="B39" s="89"/>
      <c r="C39" s="90" t="s">
        <v>15</v>
      </c>
      <c r="D39" s="137">
        <v>567</v>
      </c>
      <c r="E39" s="91">
        <v>28.15</v>
      </c>
      <c r="F39" s="92"/>
      <c r="H39" s="89"/>
      <c r="I39" s="118" t="s">
        <v>103</v>
      </c>
      <c r="J39" s="139">
        <v>9887</v>
      </c>
      <c r="K39" s="119">
        <v>37.950000000000003</v>
      </c>
      <c r="L39" s="92"/>
      <c r="Q39" s="65"/>
      <c r="W39" s="65"/>
      <c r="X39" s="65"/>
      <c r="AG39" s="65"/>
    </row>
    <row r="40" spans="1:84" ht="10.5">
      <c r="A40" s="65"/>
      <c r="B40" s="89"/>
      <c r="C40" s="90" t="s">
        <v>17</v>
      </c>
      <c r="D40" s="137">
        <v>345</v>
      </c>
      <c r="E40" s="91">
        <v>17.13</v>
      </c>
      <c r="F40" s="92"/>
      <c r="H40" s="89"/>
      <c r="I40" s="118" t="s">
        <v>15</v>
      </c>
      <c r="J40" s="139">
        <v>2205</v>
      </c>
      <c r="K40" s="119">
        <v>8.4600000000000009</v>
      </c>
      <c r="L40" s="92"/>
      <c r="Q40" s="65"/>
      <c r="W40" s="65"/>
      <c r="X40" s="65"/>
      <c r="AG40" s="65"/>
    </row>
    <row r="41" spans="1:84" ht="10.5">
      <c r="A41" s="65"/>
      <c r="B41" s="89"/>
      <c r="C41" s="90" t="s">
        <v>103</v>
      </c>
      <c r="D41" s="137">
        <v>157</v>
      </c>
      <c r="E41" s="91">
        <v>7.8</v>
      </c>
      <c r="F41" s="92"/>
      <c r="H41" s="89"/>
      <c r="I41" s="118" t="s">
        <v>41</v>
      </c>
      <c r="J41" s="139">
        <v>1399</v>
      </c>
      <c r="K41" s="119">
        <v>5.37</v>
      </c>
      <c r="L41" s="92"/>
      <c r="Q41" s="65"/>
      <c r="W41" s="65"/>
      <c r="X41" s="65"/>
      <c r="AG41" s="65"/>
    </row>
    <row r="42" spans="1:84" ht="10.5">
      <c r="A42" s="65"/>
      <c r="B42" s="89"/>
      <c r="C42" s="90" t="s">
        <v>97</v>
      </c>
      <c r="D42" s="137">
        <v>127</v>
      </c>
      <c r="E42" s="91">
        <v>6.31</v>
      </c>
      <c r="F42" s="92"/>
      <c r="H42" s="89"/>
      <c r="I42" s="118" t="s">
        <v>17</v>
      </c>
      <c r="J42" s="139">
        <v>1344</v>
      </c>
      <c r="K42" s="119">
        <v>5.16</v>
      </c>
      <c r="L42" s="92"/>
      <c r="Q42" s="65"/>
      <c r="W42" s="65"/>
      <c r="X42" s="65"/>
      <c r="AG42" s="65"/>
    </row>
    <row r="43" spans="1:84" ht="10.5">
      <c r="A43" s="65"/>
      <c r="B43" s="89"/>
      <c r="C43" s="90" t="s">
        <v>43</v>
      </c>
      <c r="D43" s="137">
        <v>110</v>
      </c>
      <c r="E43" s="91">
        <v>5.46</v>
      </c>
      <c r="F43" s="92"/>
      <c r="H43" s="89"/>
      <c r="I43" s="118" t="s">
        <v>43</v>
      </c>
      <c r="J43" s="139">
        <v>1106</v>
      </c>
      <c r="K43" s="119">
        <v>4.24</v>
      </c>
      <c r="L43" s="92"/>
      <c r="Q43" s="65"/>
      <c r="W43" s="65"/>
      <c r="X43" s="65"/>
      <c r="AG43" s="65"/>
    </row>
    <row r="44" spans="1:84" ht="10.5">
      <c r="A44" s="65"/>
      <c r="B44" s="89"/>
      <c r="C44" s="90" t="s">
        <v>98</v>
      </c>
      <c r="D44" s="137">
        <v>708</v>
      </c>
      <c r="E44" s="91">
        <v>35.153922542204569</v>
      </c>
      <c r="F44" s="109"/>
      <c r="G44" s="75"/>
      <c r="H44" s="89"/>
      <c r="I44" s="118" t="s">
        <v>98</v>
      </c>
      <c r="J44" s="139">
        <v>10114</v>
      </c>
      <c r="K44" s="119">
        <v>38.817885242755708</v>
      </c>
      <c r="L44" s="92"/>
      <c r="Q44" s="65"/>
      <c r="W44" s="65"/>
      <c r="X44" s="65"/>
      <c r="AG44" s="65"/>
    </row>
    <row r="45" spans="1:84" s="70" customFormat="1" ht="13.65" customHeight="1">
      <c r="B45" s="96"/>
      <c r="C45" s="97" t="s">
        <v>3</v>
      </c>
      <c r="D45" s="138">
        <v>2014</v>
      </c>
      <c r="E45" s="98">
        <v>100.00392254220456</v>
      </c>
      <c r="F45" s="99"/>
      <c r="H45" s="96"/>
      <c r="I45" s="121" t="s">
        <v>3</v>
      </c>
      <c r="J45" s="140">
        <v>26055</v>
      </c>
      <c r="K45" s="122">
        <v>99.9978852427557</v>
      </c>
      <c r="L45" s="99"/>
      <c r="R45" s="100"/>
      <c r="S45" s="100"/>
      <c r="Z45" s="101"/>
      <c r="AI45" s="101"/>
    </row>
    <row r="46" spans="1:84">
      <c r="R46" s="102"/>
      <c r="S46" s="102"/>
      <c r="U46" s="102"/>
      <c r="V46" s="102"/>
      <c r="W46" s="102"/>
    </row>
    <row r="47" spans="1:84" ht="13.65" customHeight="1">
      <c r="B47" s="114"/>
      <c r="C47" s="73" t="s">
        <v>64</v>
      </c>
      <c r="G47" s="114"/>
      <c r="I47" s="65" t="s">
        <v>65</v>
      </c>
      <c r="Y47" s="73"/>
      <c r="Z47" s="66"/>
      <c r="AA47" s="65"/>
      <c r="AB47" s="65"/>
      <c r="AC47" s="65"/>
      <c r="AH47" s="73"/>
      <c r="AI47" s="66"/>
      <c r="AJ47" s="65"/>
      <c r="AV47" s="65"/>
      <c r="BH47" s="65"/>
    </row>
    <row r="48" spans="1:84" s="75" customFormat="1" ht="21.5" customHeight="1">
      <c r="B48" s="76"/>
      <c r="C48" s="77"/>
      <c r="D48" s="78" t="s">
        <v>59</v>
      </c>
      <c r="E48" s="79" t="s">
        <v>56</v>
      </c>
      <c r="F48" s="80"/>
      <c r="H48" s="76"/>
      <c r="I48" s="77"/>
      <c r="J48" s="78" t="s">
        <v>59</v>
      </c>
      <c r="K48" s="79" t="s">
        <v>56</v>
      </c>
      <c r="L48" s="80"/>
      <c r="R48" s="81"/>
      <c r="S48" s="82"/>
      <c r="T48" s="83"/>
      <c r="U48" s="83"/>
      <c r="V48" s="83"/>
      <c r="Z48" s="82"/>
      <c r="AA48" s="83"/>
      <c r="AB48" s="83"/>
      <c r="AC48" s="83"/>
      <c r="AI48" s="82"/>
      <c r="AJ48" s="83"/>
      <c r="AV48" s="83"/>
      <c r="BH48" s="83"/>
      <c r="BT48" s="83"/>
      <c r="CF48" s="83"/>
    </row>
    <row r="49" spans="1:84" s="75" customFormat="1" ht="3" customHeight="1">
      <c r="B49" s="84"/>
      <c r="C49" s="85"/>
      <c r="D49" s="86"/>
      <c r="E49" s="87"/>
      <c r="F49" s="88"/>
      <c r="H49" s="84"/>
      <c r="I49" s="85"/>
      <c r="J49" s="86"/>
      <c r="K49" s="87"/>
      <c r="L49" s="88"/>
      <c r="R49" s="81"/>
      <c r="Z49" s="82"/>
      <c r="AA49" s="83"/>
      <c r="AB49" s="83"/>
      <c r="AC49" s="83"/>
      <c r="AI49" s="82"/>
      <c r="AJ49" s="83"/>
      <c r="AV49" s="83"/>
      <c r="BH49" s="83"/>
      <c r="BT49" s="83"/>
    </row>
    <row r="50" spans="1:84" ht="14.25" customHeight="1">
      <c r="A50" s="65"/>
      <c r="B50" s="89"/>
      <c r="C50" s="90" t="s">
        <v>103</v>
      </c>
      <c r="D50" s="137">
        <v>11258</v>
      </c>
      <c r="E50" s="91">
        <v>30.28</v>
      </c>
      <c r="F50" s="92"/>
      <c r="G50" s="65"/>
      <c r="H50" s="89"/>
      <c r="I50" s="90" t="s">
        <v>103</v>
      </c>
      <c r="J50" s="137">
        <v>4726</v>
      </c>
      <c r="K50" s="91">
        <v>28.69</v>
      </c>
      <c r="L50" s="92"/>
      <c r="X50" s="65"/>
      <c r="AD50" s="65"/>
      <c r="AF50" s="65"/>
      <c r="AG50" s="65"/>
      <c r="AK50" s="65"/>
      <c r="AW50" s="65"/>
      <c r="BI50" s="65"/>
      <c r="BU50" s="65"/>
    </row>
    <row r="51" spans="1:84" ht="10.5">
      <c r="A51" s="65"/>
      <c r="B51" s="89"/>
      <c r="C51" s="90" t="s">
        <v>15</v>
      </c>
      <c r="D51" s="137">
        <v>4262</v>
      </c>
      <c r="E51" s="91">
        <v>11.46</v>
      </c>
      <c r="F51" s="92"/>
      <c r="G51" s="65"/>
      <c r="H51" s="89"/>
      <c r="I51" s="90" t="s">
        <v>15</v>
      </c>
      <c r="J51" s="137">
        <v>2317</v>
      </c>
      <c r="K51" s="91">
        <v>14.06</v>
      </c>
      <c r="L51" s="92"/>
      <c r="X51" s="65"/>
      <c r="AD51" s="65"/>
      <c r="AF51" s="65"/>
      <c r="AG51" s="65"/>
      <c r="AK51" s="65"/>
      <c r="AW51" s="65"/>
      <c r="BI51" s="65"/>
      <c r="BU51" s="65"/>
    </row>
    <row r="52" spans="1:84" ht="10.5">
      <c r="A52" s="65"/>
      <c r="B52" s="89"/>
      <c r="C52" s="90" t="s">
        <v>17</v>
      </c>
      <c r="D52" s="137">
        <v>2848</v>
      </c>
      <c r="E52" s="91">
        <v>7.66</v>
      </c>
      <c r="F52" s="92"/>
      <c r="G52" s="65"/>
      <c r="H52" s="89"/>
      <c r="I52" s="90" t="s">
        <v>40</v>
      </c>
      <c r="J52" s="137">
        <v>1452</v>
      </c>
      <c r="K52" s="91">
        <v>8.81</v>
      </c>
      <c r="L52" s="92"/>
      <c r="X52" s="65"/>
      <c r="AD52" s="65"/>
      <c r="AF52" s="65"/>
      <c r="AG52" s="65"/>
      <c r="AK52" s="65"/>
      <c r="AW52" s="65"/>
      <c r="BI52" s="65"/>
      <c r="BU52" s="65"/>
    </row>
    <row r="53" spans="1:84" ht="10.5">
      <c r="A53" s="65"/>
      <c r="B53" s="89"/>
      <c r="C53" s="90" t="s">
        <v>49</v>
      </c>
      <c r="D53" s="137">
        <v>1466</v>
      </c>
      <c r="E53" s="91">
        <v>3.94</v>
      </c>
      <c r="F53" s="92"/>
      <c r="G53" s="65"/>
      <c r="H53" s="89"/>
      <c r="I53" s="90" t="s">
        <v>52</v>
      </c>
      <c r="J53" s="137">
        <v>789</v>
      </c>
      <c r="K53" s="91">
        <v>4.79</v>
      </c>
      <c r="L53" s="92"/>
      <c r="X53" s="65"/>
      <c r="AD53" s="65"/>
      <c r="AF53" s="65"/>
      <c r="AG53" s="65"/>
      <c r="AK53" s="65"/>
      <c r="AW53" s="65"/>
      <c r="BI53" s="65"/>
      <c r="BU53" s="65"/>
    </row>
    <row r="54" spans="1:84" ht="10.5">
      <c r="A54" s="65"/>
      <c r="B54" s="89"/>
      <c r="C54" s="90" t="s">
        <v>16</v>
      </c>
      <c r="D54" s="137">
        <v>1418</v>
      </c>
      <c r="E54" s="91">
        <v>3.81</v>
      </c>
      <c r="F54" s="92"/>
      <c r="G54" s="65"/>
      <c r="H54" s="89"/>
      <c r="I54" s="90" t="s">
        <v>17</v>
      </c>
      <c r="J54" s="137">
        <v>543</v>
      </c>
      <c r="K54" s="91">
        <v>3.3</v>
      </c>
      <c r="L54" s="92"/>
      <c r="X54" s="65"/>
      <c r="AD54" s="65"/>
      <c r="AF54" s="65"/>
      <c r="AG54" s="65"/>
      <c r="AK54" s="65"/>
      <c r="AW54" s="65"/>
      <c r="BI54" s="65"/>
      <c r="BU54" s="65"/>
    </row>
    <row r="55" spans="1:84" ht="10.5">
      <c r="A55" s="65"/>
      <c r="B55" s="89"/>
      <c r="C55" s="90" t="s">
        <v>98</v>
      </c>
      <c r="D55" s="137">
        <v>15928</v>
      </c>
      <c r="E55" s="91">
        <v>42.840236686390533</v>
      </c>
      <c r="F55" s="92"/>
      <c r="G55" s="95"/>
      <c r="H55" s="89"/>
      <c r="I55" s="90" t="s">
        <v>98</v>
      </c>
      <c r="J55" s="137">
        <v>6648</v>
      </c>
      <c r="K55" s="91">
        <v>40.352048558421849</v>
      </c>
      <c r="L55" s="109"/>
      <c r="X55" s="65"/>
      <c r="AD55" s="65"/>
      <c r="AF55" s="65"/>
      <c r="AG55" s="65"/>
      <c r="AK55" s="65"/>
      <c r="AW55" s="65"/>
      <c r="BI55" s="65"/>
      <c r="BU55" s="65"/>
    </row>
    <row r="56" spans="1:84" s="70" customFormat="1" ht="13.65" customHeight="1">
      <c r="B56" s="96"/>
      <c r="C56" s="97" t="s">
        <v>3</v>
      </c>
      <c r="D56" s="138">
        <v>37180</v>
      </c>
      <c r="E56" s="98">
        <v>99.990236686390546</v>
      </c>
      <c r="F56" s="99"/>
      <c r="H56" s="96"/>
      <c r="I56" s="97" t="s">
        <v>3</v>
      </c>
      <c r="J56" s="138">
        <v>16475</v>
      </c>
      <c r="K56" s="98">
        <v>100.00204855842185</v>
      </c>
      <c r="L56" s="99"/>
      <c r="R56" s="100"/>
      <c r="S56" s="100"/>
      <c r="Z56" s="101"/>
      <c r="AI56" s="101"/>
    </row>
    <row r="57" spans="1:84" ht="10.5">
      <c r="G57" s="65"/>
      <c r="H57" s="65"/>
      <c r="R57" s="102"/>
      <c r="S57" s="102"/>
      <c r="T57" s="65"/>
      <c r="U57" s="102"/>
      <c r="V57" s="102"/>
      <c r="W57" s="102"/>
      <c r="X57" s="65"/>
      <c r="AI57" s="66"/>
    </row>
    <row r="58" spans="1:84" s="114" customFormat="1" ht="13.65" customHeight="1">
      <c r="B58" s="73"/>
      <c r="C58" s="73" t="s">
        <v>66</v>
      </c>
      <c r="D58" s="66"/>
      <c r="E58" s="72"/>
      <c r="F58" s="61"/>
      <c r="I58" s="73" t="s">
        <v>67</v>
      </c>
      <c r="J58" s="112"/>
      <c r="K58" s="115"/>
      <c r="R58" s="124"/>
      <c r="S58" s="112"/>
      <c r="Z58" s="112"/>
      <c r="AH58" s="73"/>
      <c r="AI58" s="112"/>
    </row>
    <row r="59" spans="1:84" s="75" customFormat="1" ht="21.5" customHeight="1">
      <c r="B59" s="76"/>
      <c r="C59" s="77"/>
      <c r="D59" s="78" t="s">
        <v>59</v>
      </c>
      <c r="E59" s="79" t="s">
        <v>56</v>
      </c>
      <c r="F59" s="80"/>
      <c r="H59" s="76"/>
      <c r="I59" s="77"/>
      <c r="J59" s="78" t="s">
        <v>59</v>
      </c>
      <c r="K59" s="79" t="s">
        <v>56</v>
      </c>
      <c r="L59" s="80"/>
      <c r="R59" s="81"/>
      <c r="S59" s="82"/>
      <c r="T59" s="83"/>
      <c r="U59" s="83"/>
      <c r="V59" s="83"/>
      <c r="Z59" s="82"/>
      <c r="AA59" s="83"/>
      <c r="AB59" s="83"/>
      <c r="AC59" s="83"/>
      <c r="AI59" s="82"/>
      <c r="AJ59" s="83"/>
      <c r="AV59" s="83"/>
      <c r="BH59" s="83"/>
      <c r="BT59" s="83"/>
      <c r="CF59" s="83"/>
    </row>
    <row r="60" spans="1:84" s="75" customFormat="1" ht="3" customHeight="1">
      <c r="B60" s="84"/>
      <c r="C60" s="85"/>
      <c r="D60" s="86"/>
      <c r="E60" s="87"/>
      <c r="F60" s="125"/>
      <c r="H60" s="84"/>
      <c r="I60" s="85"/>
      <c r="J60" s="86"/>
      <c r="K60" s="87"/>
      <c r="L60" s="88"/>
      <c r="R60" s="81"/>
      <c r="Z60" s="82"/>
      <c r="AA60" s="83"/>
      <c r="AB60" s="83"/>
      <c r="AC60" s="83"/>
      <c r="AI60" s="82"/>
      <c r="AJ60" s="83"/>
      <c r="AV60" s="83"/>
      <c r="BH60" s="83"/>
      <c r="BT60" s="83"/>
    </row>
    <row r="61" spans="1:84" ht="14.25" customHeight="1">
      <c r="A61" s="65"/>
      <c r="B61" s="89"/>
      <c r="C61" s="90" t="s">
        <v>103</v>
      </c>
      <c r="D61" s="137">
        <v>9587</v>
      </c>
      <c r="E61" s="91">
        <v>30.65</v>
      </c>
      <c r="F61" s="92"/>
      <c r="G61" s="65"/>
      <c r="H61" s="89"/>
      <c r="I61" s="118" t="s">
        <v>103</v>
      </c>
      <c r="J61" s="139">
        <v>18231</v>
      </c>
      <c r="K61" s="126">
        <v>17.3</v>
      </c>
      <c r="L61" s="92"/>
      <c r="M61" s="65"/>
      <c r="P61" s="65"/>
      <c r="Q61" s="65"/>
      <c r="R61" s="68"/>
      <c r="AD61" s="65"/>
      <c r="AF61" s="65"/>
      <c r="AG61" s="65"/>
      <c r="AK61" s="65"/>
      <c r="AW61" s="65"/>
      <c r="BI61" s="65"/>
      <c r="BU61" s="65"/>
    </row>
    <row r="62" spans="1:84" ht="10.5">
      <c r="A62" s="65"/>
      <c r="B62" s="89"/>
      <c r="C62" s="90" t="s">
        <v>15</v>
      </c>
      <c r="D62" s="137">
        <v>2227</v>
      </c>
      <c r="E62" s="91">
        <v>7.12</v>
      </c>
      <c r="F62" s="92"/>
      <c r="G62" s="65"/>
      <c r="H62" s="89"/>
      <c r="I62" s="118" t="s">
        <v>17</v>
      </c>
      <c r="J62" s="139">
        <v>7866</v>
      </c>
      <c r="K62" s="126">
        <v>7.46</v>
      </c>
      <c r="L62" s="92"/>
      <c r="M62" s="65"/>
      <c r="P62" s="65"/>
      <c r="Q62" s="65"/>
      <c r="R62" s="68"/>
      <c r="AD62" s="65"/>
      <c r="AF62" s="65"/>
      <c r="AG62" s="65"/>
      <c r="AK62" s="65"/>
      <c r="AW62" s="65"/>
      <c r="BI62" s="65"/>
      <c r="BU62" s="65"/>
    </row>
    <row r="63" spans="1:84" ht="10.5">
      <c r="A63" s="65"/>
      <c r="B63" s="89"/>
      <c r="C63" s="90" t="s">
        <v>46</v>
      </c>
      <c r="D63" s="137">
        <v>2088</v>
      </c>
      <c r="E63" s="91">
        <v>6.68</v>
      </c>
      <c r="F63" s="92"/>
      <c r="G63" s="65"/>
      <c r="H63" s="89"/>
      <c r="I63" s="118" t="s">
        <v>16</v>
      </c>
      <c r="J63" s="139">
        <v>6455</v>
      </c>
      <c r="K63" s="126">
        <v>6.13</v>
      </c>
      <c r="L63" s="92"/>
      <c r="M63" s="65"/>
      <c r="P63" s="65"/>
      <c r="Q63" s="65"/>
      <c r="R63" s="68"/>
      <c r="AD63" s="65"/>
      <c r="AF63" s="65"/>
      <c r="AG63" s="65"/>
      <c r="AK63" s="65"/>
      <c r="AW63" s="65"/>
      <c r="BI63" s="65"/>
      <c r="BU63" s="65"/>
    </row>
    <row r="64" spans="1:84" ht="10.5">
      <c r="A64" s="65"/>
      <c r="B64" s="89"/>
      <c r="C64" s="90" t="s">
        <v>41</v>
      </c>
      <c r="D64" s="137">
        <v>2053</v>
      </c>
      <c r="E64" s="91">
        <v>6.56</v>
      </c>
      <c r="F64" s="92"/>
      <c r="G64" s="65"/>
      <c r="H64" s="89"/>
      <c r="I64" s="118" t="s">
        <v>39</v>
      </c>
      <c r="J64" s="139">
        <v>5815</v>
      </c>
      <c r="K64" s="126">
        <v>5.52</v>
      </c>
      <c r="L64" s="92"/>
      <c r="M64" s="65"/>
      <c r="P64" s="65"/>
      <c r="Q64" s="65"/>
      <c r="R64" s="68"/>
      <c r="AD64" s="65"/>
      <c r="AF64" s="65"/>
      <c r="AG64" s="65"/>
      <c r="AK64" s="65"/>
      <c r="AW64" s="65"/>
      <c r="BI64" s="65"/>
      <c r="BU64" s="65"/>
    </row>
    <row r="65" spans="1:84" ht="10.5">
      <c r="A65" s="65"/>
      <c r="B65" s="89"/>
      <c r="C65" s="90" t="s">
        <v>49</v>
      </c>
      <c r="D65" s="137">
        <v>1958</v>
      </c>
      <c r="E65" s="91">
        <v>6.26</v>
      </c>
      <c r="F65" s="92"/>
      <c r="G65" s="65"/>
      <c r="H65" s="89"/>
      <c r="I65" s="118" t="s">
        <v>44</v>
      </c>
      <c r="J65" s="139">
        <v>5362</v>
      </c>
      <c r="K65" s="126">
        <v>5.09</v>
      </c>
      <c r="L65" s="92"/>
      <c r="M65" s="65"/>
      <c r="P65" s="65"/>
      <c r="Q65" s="65"/>
      <c r="R65" s="68"/>
      <c r="AD65" s="65"/>
      <c r="AF65" s="65"/>
      <c r="AG65" s="65"/>
      <c r="AK65" s="65"/>
      <c r="AW65" s="65"/>
      <c r="BI65" s="65"/>
      <c r="BU65" s="65"/>
    </row>
    <row r="66" spans="1:84" ht="10.5">
      <c r="A66" s="65"/>
      <c r="B66" s="110"/>
      <c r="C66" s="90" t="s">
        <v>98</v>
      </c>
      <c r="D66" s="137">
        <v>13364</v>
      </c>
      <c r="E66" s="91">
        <v>42.727883108993829</v>
      </c>
      <c r="F66" s="92"/>
      <c r="G66" s="95"/>
      <c r="H66" s="89"/>
      <c r="I66" s="118" t="s">
        <v>98</v>
      </c>
      <c r="J66" s="139">
        <v>61653</v>
      </c>
      <c r="K66" s="126">
        <v>58.504298646827735</v>
      </c>
      <c r="L66" s="109"/>
      <c r="M66" s="65"/>
      <c r="P66" s="65"/>
      <c r="Q66" s="65"/>
      <c r="R66" s="68"/>
      <c r="AD66" s="65"/>
      <c r="AF66" s="65"/>
      <c r="AG66" s="65"/>
      <c r="AK66" s="65"/>
      <c r="AW66" s="65"/>
      <c r="BI66" s="65"/>
      <c r="BU66" s="65"/>
    </row>
    <row r="67" spans="1:84" s="70" customFormat="1" ht="13.65" customHeight="1">
      <c r="B67" s="96"/>
      <c r="C67" s="97" t="s">
        <v>3</v>
      </c>
      <c r="D67" s="138">
        <v>31277</v>
      </c>
      <c r="E67" s="98">
        <v>99.997883108993818</v>
      </c>
      <c r="F67" s="99"/>
      <c r="H67" s="96"/>
      <c r="I67" s="121" t="s">
        <v>3</v>
      </c>
      <c r="J67" s="140">
        <v>105382</v>
      </c>
      <c r="K67" s="127">
        <v>100.00429864682773</v>
      </c>
      <c r="L67" s="99"/>
      <c r="R67" s="100"/>
      <c r="S67" s="100"/>
      <c r="Z67" s="101"/>
      <c r="AI67" s="101"/>
    </row>
    <row r="68" spans="1:84">
      <c r="R68" s="102"/>
      <c r="S68" s="102"/>
      <c r="U68" s="102"/>
      <c r="V68" s="102"/>
      <c r="W68" s="102"/>
    </row>
    <row r="69" spans="1:84" ht="13.65" customHeight="1">
      <c r="B69" s="114"/>
      <c r="C69" s="73" t="s">
        <v>68</v>
      </c>
      <c r="D69" s="112"/>
      <c r="E69" s="115"/>
      <c r="F69" s="114"/>
      <c r="I69" s="73" t="s">
        <v>69</v>
      </c>
      <c r="J69" s="66"/>
      <c r="K69" s="67"/>
      <c r="L69" s="65"/>
      <c r="R69" s="68"/>
      <c r="Y69" s="65"/>
      <c r="AH69" s="65"/>
    </row>
    <row r="70" spans="1:84" s="75" customFormat="1" ht="21.5" customHeight="1">
      <c r="B70" s="76"/>
      <c r="C70" s="77"/>
      <c r="D70" s="78" t="s">
        <v>59</v>
      </c>
      <c r="E70" s="79" t="s">
        <v>56</v>
      </c>
      <c r="F70" s="80"/>
      <c r="H70" s="76"/>
      <c r="I70" s="77"/>
      <c r="J70" s="78" t="s">
        <v>59</v>
      </c>
      <c r="K70" s="79" t="s">
        <v>56</v>
      </c>
      <c r="L70" s="80"/>
      <c r="R70" s="81"/>
      <c r="S70" s="82"/>
      <c r="T70" s="83"/>
      <c r="U70" s="83"/>
      <c r="V70" s="83"/>
      <c r="Z70" s="82"/>
      <c r="AA70" s="83"/>
      <c r="AB70" s="83"/>
      <c r="AC70" s="83"/>
      <c r="AI70" s="82"/>
      <c r="AJ70" s="83"/>
      <c r="AV70" s="83"/>
      <c r="BH70" s="83"/>
      <c r="BT70" s="83"/>
      <c r="CF70" s="83"/>
    </row>
    <row r="71" spans="1:84" s="75" customFormat="1" ht="3" customHeight="1">
      <c r="B71" s="84"/>
      <c r="C71" s="85"/>
      <c r="D71" s="86"/>
      <c r="E71" s="87"/>
      <c r="F71" s="88"/>
      <c r="H71" s="84"/>
      <c r="I71" s="85"/>
      <c r="J71" s="86"/>
      <c r="K71" s="87"/>
      <c r="L71" s="88"/>
      <c r="R71" s="81"/>
      <c r="S71" s="82"/>
      <c r="T71" s="83"/>
      <c r="U71" s="83"/>
      <c r="V71" s="83"/>
      <c r="Z71" s="82"/>
      <c r="AA71" s="83"/>
      <c r="AB71" s="83"/>
      <c r="AC71" s="83"/>
      <c r="AI71" s="82"/>
      <c r="AJ71" s="83"/>
      <c r="AV71" s="83"/>
      <c r="BH71" s="83"/>
      <c r="BT71" s="83"/>
    </row>
    <row r="72" spans="1:84" ht="14.25" customHeight="1">
      <c r="A72" s="65"/>
      <c r="B72" s="89"/>
      <c r="C72" s="90" t="s">
        <v>103</v>
      </c>
      <c r="D72" s="137">
        <v>6107</v>
      </c>
      <c r="E72" s="91">
        <v>29.89</v>
      </c>
      <c r="F72" s="92"/>
      <c r="H72" s="89"/>
      <c r="I72" s="90" t="s">
        <v>16</v>
      </c>
      <c r="J72" s="137">
        <v>51912</v>
      </c>
      <c r="K72" s="91">
        <v>9.24</v>
      </c>
      <c r="L72" s="92"/>
      <c r="M72" s="65"/>
      <c r="P72" s="65"/>
      <c r="Q72" s="65"/>
      <c r="W72" s="65"/>
      <c r="X72" s="65"/>
      <c r="AD72" s="65"/>
      <c r="AF72" s="65"/>
      <c r="AG72" s="65"/>
      <c r="AK72" s="65"/>
      <c r="AW72" s="65"/>
      <c r="BI72" s="65"/>
      <c r="BU72" s="65"/>
    </row>
    <row r="73" spans="1:84" ht="10.5">
      <c r="A73" s="65"/>
      <c r="B73" s="89"/>
      <c r="C73" s="90" t="s">
        <v>15</v>
      </c>
      <c r="D73" s="137">
        <v>1541</v>
      </c>
      <c r="E73" s="91">
        <v>7.54</v>
      </c>
      <c r="F73" s="92"/>
      <c r="H73" s="89"/>
      <c r="I73" s="90" t="s">
        <v>40</v>
      </c>
      <c r="J73" s="137">
        <v>39412</v>
      </c>
      <c r="K73" s="91">
        <v>7.02</v>
      </c>
      <c r="L73" s="92"/>
      <c r="M73" s="65"/>
      <c r="P73" s="65"/>
      <c r="Q73" s="65"/>
      <c r="W73" s="65"/>
      <c r="X73" s="65"/>
      <c r="AD73" s="65"/>
      <c r="AF73" s="65"/>
      <c r="AG73" s="65"/>
      <c r="AK73" s="65"/>
      <c r="AW73" s="65"/>
      <c r="BI73" s="65"/>
      <c r="BU73" s="65"/>
    </row>
    <row r="74" spans="1:84" ht="10.5">
      <c r="A74" s="65"/>
      <c r="B74" s="89"/>
      <c r="C74" s="90" t="s">
        <v>17</v>
      </c>
      <c r="D74" s="137">
        <v>1363</v>
      </c>
      <c r="E74" s="91">
        <v>6.67</v>
      </c>
      <c r="F74" s="92"/>
      <c r="H74" s="89"/>
      <c r="I74" s="90" t="s">
        <v>17</v>
      </c>
      <c r="J74" s="137">
        <v>38261</v>
      </c>
      <c r="K74" s="91">
        <v>6.81</v>
      </c>
      <c r="L74" s="92"/>
      <c r="M74" s="65"/>
      <c r="P74" s="65"/>
      <c r="Q74" s="65"/>
      <c r="W74" s="65"/>
      <c r="X74" s="65"/>
      <c r="AD74" s="65"/>
      <c r="AF74" s="65"/>
      <c r="AG74" s="65"/>
      <c r="AK74" s="65"/>
      <c r="AW74" s="65"/>
      <c r="BI74" s="65"/>
      <c r="BU74" s="65"/>
    </row>
    <row r="75" spans="1:84" ht="10.5">
      <c r="A75" s="65"/>
      <c r="B75" s="89"/>
      <c r="C75" s="90" t="s">
        <v>16</v>
      </c>
      <c r="D75" s="137">
        <v>1170</v>
      </c>
      <c r="E75" s="91">
        <v>5.73</v>
      </c>
      <c r="F75" s="92"/>
      <c r="H75" s="89"/>
      <c r="I75" s="90" t="s">
        <v>39</v>
      </c>
      <c r="J75" s="137">
        <v>34817</v>
      </c>
      <c r="K75" s="91">
        <v>6.2</v>
      </c>
      <c r="L75" s="92"/>
      <c r="M75" s="65"/>
      <c r="P75" s="65"/>
      <c r="Q75" s="65"/>
      <c r="W75" s="65"/>
      <c r="X75" s="65"/>
      <c r="AD75" s="65"/>
      <c r="AF75" s="65"/>
      <c r="AG75" s="65"/>
      <c r="AK75" s="65"/>
      <c r="AW75" s="65"/>
      <c r="BI75" s="65"/>
      <c r="BU75" s="65"/>
    </row>
    <row r="76" spans="1:84" ht="10.5">
      <c r="A76" s="65"/>
      <c r="B76" s="89"/>
      <c r="C76" s="90" t="s">
        <v>51</v>
      </c>
      <c r="D76" s="137">
        <v>827</v>
      </c>
      <c r="E76" s="91">
        <v>4.05</v>
      </c>
      <c r="F76" s="92"/>
      <c r="H76" s="89"/>
      <c r="I76" s="90" t="s">
        <v>103</v>
      </c>
      <c r="J76" s="137">
        <v>32220</v>
      </c>
      <c r="K76" s="91">
        <v>5.74</v>
      </c>
      <c r="L76" s="92"/>
      <c r="M76" s="65"/>
      <c r="P76" s="65"/>
      <c r="Q76" s="65"/>
      <c r="W76" s="65"/>
      <c r="X76" s="65"/>
      <c r="AD76" s="65"/>
      <c r="AF76" s="65"/>
      <c r="AG76" s="65"/>
      <c r="AK76" s="65"/>
      <c r="AW76" s="65"/>
      <c r="BI76" s="65"/>
      <c r="BU76" s="65"/>
    </row>
    <row r="77" spans="1:84" ht="10.5">
      <c r="A77" s="65"/>
      <c r="B77" s="110"/>
      <c r="C77" s="90" t="s">
        <v>98</v>
      </c>
      <c r="D77" s="137">
        <v>9423</v>
      </c>
      <c r="E77" s="91">
        <v>46.121090499730798</v>
      </c>
      <c r="F77" s="92"/>
      <c r="H77" s="89"/>
      <c r="I77" s="90" t="s">
        <v>98</v>
      </c>
      <c r="J77" s="137">
        <v>364912</v>
      </c>
      <c r="K77" s="91">
        <v>64.984845085070546</v>
      </c>
      <c r="L77" s="109"/>
      <c r="M77" s="95"/>
      <c r="P77" s="65"/>
      <c r="Q77" s="65"/>
      <c r="W77" s="65"/>
      <c r="X77" s="65"/>
      <c r="AD77" s="65"/>
      <c r="AF77" s="65"/>
      <c r="AG77" s="65"/>
      <c r="AK77" s="65"/>
      <c r="AW77" s="65"/>
      <c r="BI77" s="65"/>
      <c r="BU77" s="65"/>
    </row>
    <row r="78" spans="1:84" s="70" customFormat="1" ht="13.65" customHeight="1">
      <c r="B78" s="96"/>
      <c r="C78" s="97" t="s">
        <v>3</v>
      </c>
      <c r="D78" s="138">
        <v>20431</v>
      </c>
      <c r="E78" s="98">
        <v>100.00109049973079</v>
      </c>
      <c r="F78" s="99"/>
      <c r="H78" s="96"/>
      <c r="I78" s="97" t="s">
        <v>3</v>
      </c>
      <c r="J78" s="138">
        <v>561534</v>
      </c>
      <c r="K78" s="98">
        <v>99.994845085070551</v>
      </c>
      <c r="L78" s="99"/>
      <c r="R78" s="100"/>
      <c r="S78" s="100"/>
      <c r="Z78" s="101"/>
      <c r="AI78" s="101"/>
    </row>
    <row r="79" spans="1:84" ht="10.5">
      <c r="R79" s="102"/>
      <c r="S79" s="102"/>
      <c r="U79" s="102"/>
      <c r="V79" s="102"/>
      <c r="W79" s="102"/>
      <c r="Z79" s="66"/>
      <c r="AA79" s="65"/>
      <c r="AB79" s="65"/>
    </row>
    <row r="80" spans="1:84" s="114" customFormat="1" ht="13.65" customHeight="1">
      <c r="B80" s="61"/>
      <c r="C80" s="73" t="s">
        <v>70</v>
      </c>
      <c r="D80" s="62"/>
      <c r="E80" s="63"/>
      <c r="F80" s="61"/>
      <c r="I80" s="73" t="s">
        <v>71</v>
      </c>
      <c r="J80" s="112"/>
      <c r="K80" s="115"/>
      <c r="R80" s="105"/>
      <c r="S80" s="112"/>
      <c r="Y80" s="73"/>
      <c r="Z80" s="112"/>
      <c r="AH80" s="73"/>
      <c r="AI80" s="112"/>
    </row>
    <row r="81" spans="2:84" s="75" customFormat="1" ht="21.5" customHeight="1">
      <c r="B81" s="76"/>
      <c r="C81" s="77"/>
      <c r="D81" s="78" t="s">
        <v>59</v>
      </c>
      <c r="E81" s="79" t="s">
        <v>56</v>
      </c>
      <c r="F81" s="80"/>
      <c r="H81" s="76"/>
      <c r="I81" s="77"/>
      <c r="J81" s="78" t="s">
        <v>59</v>
      </c>
      <c r="K81" s="79" t="s">
        <v>56</v>
      </c>
      <c r="L81" s="80"/>
      <c r="R81" s="81"/>
      <c r="S81" s="82"/>
      <c r="T81" s="83"/>
      <c r="U81" s="83"/>
      <c r="V81" s="83"/>
      <c r="Z81" s="82"/>
      <c r="AA81" s="83"/>
      <c r="AB81" s="83"/>
      <c r="AC81" s="83"/>
      <c r="AI81" s="82"/>
      <c r="AJ81" s="83"/>
      <c r="AV81" s="83"/>
      <c r="BH81" s="83"/>
      <c r="BT81" s="83"/>
      <c r="CF81" s="83"/>
    </row>
    <row r="82" spans="2:84" s="75" customFormat="1" ht="3" customHeight="1">
      <c r="B82" s="84"/>
      <c r="C82" s="85"/>
      <c r="D82" s="86"/>
      <c r="E82" s="87"/>
      <c r="F82" s="88"/>
      <c r="H82" s="84"/>
      <c r="I82" s="85"/>
      <c r="J82" s="86"/>
      <c r="K82" s="87"/>
      <c r="L82" s="88"/>
      <c r="R82" s="81"/>
      <c r="S82" s="82"/>
      <c r="T82" s="83"/>
      <c r="U82" s="83"/>
      <c r="V82" s="83"/>
      <c r="Z82" s="82"/>
      <c r="AA82" s="83"/>
      <c r="AB82" s="83"/>
      <c r="AC82" s="83"/>
      <c r="AI82" s="82"/>
      <c r="AJ82" s="83"/>
      <c r="AV82" s="83"/>
      <c r="BH82" s="83"/>
      <c r="BT82" s="83"/>
    </row>
    <row r="83" spans="2:84" ht="14.25" customHeight="1">
      <c r="B83" s="89"/>
      <c r="C83" s="90" t="s">
        <v>103</v>
      </c>
      <c r="D83" s="137">
        <v>1463</v>
      </c>
      <c r="E83" s="91">
        <v>30.03</v>
      </c>
      <c r="F83" s="92"/>
      <c r="G83" s="65"/>
      <c r="H83" s="89"/>
      <c r="I83" s="90" t="s">
        <v>17</v>
      </c>
      <c r="J83" s="137">
        <v>850</v>
      </c>
      <c r="K83" s="91">
        <v>24.93</v>
      </c>
      <c r="L83" s="92"/>
      <c r="P83" s="65"/>
      <c r="Q83" s="65"/>
      <c r="W83" s="65"/>
      <c r="X83" s="65"/>
      <c r="AD83" s="65"/>
      <c r="AF83" s="65"/>
      <c r="AG83" s="65"/>
      <c r="AK83" s="65"/>
      <c r="AW83" s="65"/>
      <c r="BI83" s="65"/>
      <c r="BU83" s="65"/>
    </row>
    <row r="84" spans="2:84" ht="10.5">
      <c r="B84" s="89"/>
      <c r="C84" s="90" t="s">
        <v>15</v>
      </c>
      <c r="D84" s="137">
        <v>575</v>
      </c>
      <c r="E84" s="91">
        <v>11.8</v>
      </c>
      <c r="F84" s="92"/>
      <c r="G84" s="65"/>
      <c r="H84" s="89"/>
      <c r="I84" s="90" t="s">
        <v>45</v>
      </c>
      <c r="J84" s="137">
        <v>297</v>
      </c>
      <c r="K84" s="91">
        <v>8.7100000000000009</v>
      </c>
      <c r="L84" s="92"/>
      <c r="P84" s="65"/>
      <c r="Q84" s="65"/>
      <c r="W84" s="65"/>
      <c r="X84" s="65"/>
      <c r="AD84" s="65"/>
      <c r="AF84" s="65"/>
      <c r="AG84" s="65"/>
      <c r="AK84" s="65"/>
      <c r="AW84" s="65"/>
      <c r="BI84" s="65"/>
      <c r="BU84" s="65"/>
    </row>
    <row r="85" spans="2:84" ht="10.5">
      <c r="B85" s="89"/>
      <c r="C85" s="90" t="s">
        <v>17</v>
      </c>
      <c r="D85" s="137">
        <v>561</v>
      </c>
      <c r="E85" s="91">
        <v>11.52</v>
      </c>
      <c r="F85" s="92"/>
      <c r="G85" s="65"/>
      <c r="H85" s="89"/>
      <c r="I85" s="90" t="s">
        <v>103</v>
      </c>
      <c r="J85" s="137">
        <v>250</v>
      </c>
      <c r="K85" s="91">
        <v>7.33</v>
      </c>
      <c r="L85" s="92"/>
      <c r="P85" s="65"/>
      <c r="Q85" s="65"/>
      <c r="W85" s="65"/>
      <c r="X85" s="65"/>
      <c r="AD85" s="65"/>
      <c r="AF85" s="65"/>
      <c r="AG85" s="65"/>
      <c r="AK85" s="65"/>
      <c r="AW85" s="65"/>
      <c r="BI85" s="65"/>
      <c r="BU85" s="65"/>
    </row>
    <row r="86" spans="2:84" ht="10.5">
      <c r="B86" s="89"/>
      <c r="C86" s="90" t="s">
        <v>43</v>
      </c>
      <c r="D86" s="137">
        <v>528</v>
      </c>
      <c r="E86" s="91">
        <v>10.84</v>
      </c>
      <c r="F86" s="92"/>
      <c r="G86" s="65"/>
      <c r="H86" s="89"/>
      <c r="I86" s="90" t="s">
        <v>15</v>
      </c>
      <c r="J86" s="137">
        <v>208</v>
      </c>
      <c r="K86" s="91">
        <v>6.1</v>
      </c>
      <c r="L86" s="92"/>
      <c r="P86" s="65"/>
      <c r="Q86" s="65"/>
      <c r="W86" s="65"/>
      <c r="X86" s="65"/>
      <c r="AD86" s="65"/>
      <c r="AF86" s="65"/>
      <c r="AG86" s="65"/>
      <c r="AK86" s="65"/>
      <c r="AW86" s="65"/>
      <c r="BI86" s="65"/>
      <c r="BU86" s="65"/>
    </row>
    <row r="87" spans="2:84" ht="10.5">
      <c r="B87" s="89"/>
      <c r="C87" s="90" t="s">
        <v>41</v>
      </c>
      <c r="D87" s="137">
        <v>226</v>
      </c>
      <c r="E87" s="91">
        <v>4.6399999999999997</v>
      </c>
      <c r="F87" s="92"/>
      <c r="G87" s="65"/>
      <c r="H87" s="89"/>
      <c r="I87" s="90" t="s">
        <v>41</v>
      </c>
      <c r="J87" s="137">
        <v>161</v>
      </c>
      <c r="K87" s="91">
        <v>4.72</v>
      </c>
      <c r="L87" s="92"/>
      <c r="P87" s="65"/>
      <c r="Q87" s="65"/>
      <c r="W87" s="65"/>
      <c r="X87" s="65"/>
      <c r="AD87" s="65"/>
      <c r="AF87" s="65"/>
      <c r="AG87" s="65"/>
      <c r="AK87" s="65"/>
      <c r="AW87" s="65"/>
      <c r="BI87" s="65"/>
      <c r="BU87" s="65"/>
    </row>
    <row r="88" spans="2:84" ht="10.5">
      <c r="B88" s="110"/>
      <c r="C88" s="90" t="s">
        <v>98</v>
      </c>
      <c r="D88" s="137">
        <v>1518</v>
      </c>
      <c r="E88" s="91">
        <v>31.164032026277972</v>
      </c>
      <c r="F88" s="92"/>
      <c r="G88" s="95"/>
      <c r="H88" s="89"/>
      <c r="I88" s="90" t="s">
        <v>98</v>
      </c>
      <c r="J88" s="137">
        <v>1644</v>
      </c>
      <c r="K88" s="91">
        <v>48.211143695014663</v>
      </c>
      <c r="L88" s="109"/>
      <c r="P88" s="65"/>
      <c r="W88" s="65"/>
      <c r="AD88" s="65"/>
      <c r="AF88" s="65"/>
      <c r="AG88" s="65"/>
      <c r="AK88" s="65"/>
      <c r="AW88" s="65"/>
      <c r="BI88" s="65"/>
      <c r="BU88" s="65"/>
    </row>
    <row r="89" spans="2:84" s="70" customFormat="1" ht="13.65" customHeight="1">
      <c r="B89" s="96"/>
      <c r="C89" s="97" t="s">
        <v>3</v>
      </c>
      <c r="D89" s="138">
        <v>4871</v>
      </c>
      <c r="E89" s="98">
        <v>99.994032026277978</v>
      </c>
      <c r="F89" s="99"/>
      <c r="H89" s="96"/>
      <c r="I89" s="97" t="s">
        <v>3</v>
      </c>
      <c r="J89" s="138">
        <v>3410</v>
      </c>
      <c r="K89" s="98">
        <v>100.00114369501466</v>
      </c>
      <c r="L89" s="99"/>
      <c r="R89" s="100"/>
      <c r="S89" s="100"/>
      <c r="Z89" s="101"/>
      <c r="AI89" s="101"/>
    </row>
    <row r="90" spans="2:84" ht="10.5">
      <c r="P90" s="65"/>
      <c r="R90" s="102"/>
      <c r="S90" s="102"/>
      <c r="U90" s="102"/>
      <c r="V90" s="102"/>
      <c r="W90" s="102"/>
    </row>
    <row r="91" spans="2:84" s="114" customFormat="1" ht="13.65" customHeight="1">
      <c r="C91" s="73" t="s">
        <v>72</v>
      </c>
      <c r="D91" s="112"/>
      <c r="E91" s="115"/>
      <c r="G91" s="73"/>
      <c r="I91" s="73" t="s">
        <v>73</v>
      </c>
      <c r="J91" s="112"/>
      <c r="K91" s="115"/>
      <c r="P91" s="73"/>
      <c r="R91" s="124"/>
      <c r="S91" s="112"/>
      <c r="W91" s="73"/>
      <c r="Z91" s="112"/>
      <c r="AH91" s="73"/>
      <c r="AI91" s="112"/>
    </row>
    <row r="92" spans="2:84" s="75" customFormat="1" ht="21.5" customHeight="1">
      <c r="B92" s="76"/>
      <c r="C92" s="77"/>
      <c r="D92" s="78" t="s">
        <v>59</v>
      </c>
      <c r="E92" s="79" t="s">
        <v>56</v>
      </c>
      <c r="F92" s="80"/>
      <c r="H92" s="76"/>
      <c r="I92" s="77"/>
      <c r="J92" s="78" t="s">
        <v>59</v>
      </c>
      <c r="K92" s="79" t="s">
        <v>56</v>
      </c>
      <c r="L92" s="80"/>
      <c r="R92" s="81"/>
      <c r="S92" s="82"/>
      <c r="T92" s="83"/>
      <c r="U92" s="83"/>
      <c r="V92" s="83"/>
      <c r="Z92" s="82"/>
      <c r="AA92" s="83"/>
      <c r="AB92" s="83"/>
      <c r="AC92" s="83"/>
      <c r="AI92" s="82"/>
      <c r="AJ92" s="83"/>
      <c r="AV92" s="83"/>
      <c r="BH92" s="83"/>
      <c r="BT92" s="83"/>
      <c r="CF92" s="83"/>
    </row>
    <row r="93" spans="2:84" s="75" customFormat="1" ht="3" customHeight="1">
      <c r="B93" s="84"/>
      <c r="C93" s="85"/>
      <c r="D93" s="86"/>
      <c r="E93" s="87"/>
      <c r="F93" s="88"/>
      <c r="H93" s="84"/>
      <c r="I93" s="85"/>
      <c r="J93" s="86"/>
      <c r="K93" s="87"/>
      <c r="L93" s="128"/>
      <c r="P93" s="65"/>
      <c r="R93" s="81"/>
      <c r="W93" s="65"/>
      <c r="AA93" s="83"/>
      <c r="AB93" s="83"/>
      <c r="AC93" s="83"/>
      <c r="AI93" s="82"/>
      <c r="AJ93" s="83"/>
      <c r="AV93" s="83"/>
      <c r="BH93" s="83"/>
      <c r="BT93" s="83"/>
    </row>
    <row r="94" spans="2:84" ht="14.25" customHeight="1">
      <c r="B94" s="107"/>
      <c r="C94" s="61" t="s">
        <v>103</v>
      </c>
      <c r="D94" s="141">
        <v>856</v>
      </c>
      <c r="E94" s="63">
        <v>31.56</v>
      </c>
      <c r="F94" s="92"/>
      <c r="H94" s="107"/>
      <c r="I94" s="61" t="s">
        <v>103</v>
      </c>
      <c r="J94" s="141">
        <v>3224</v>
      </c>
      <c r="K94" s="63">
        <v>11.72</v>
      </c>
      <c r="L94" s="94"/>
      <c r="P94" s="65"/>
      <c r="W94" s="65"/>
      <c r="AD94" s="65"/>
      <c r="AF94" s="65"/>
      <c r="AG94" s="65"/>
      <c r="AK94" s="65"/>
      <c r="AW94" s="65"/>
      <c r="BI94" s="65"/>
      <c r="BU94" s="65"/>
    </row>
    <row r="95" spans="2:84" ht="10.5">
      <c r="B95" s="107"/>
      <c r="C95" s="61" t="s">
        <v>15</v>
      </c>
      <c r="D95" s="141">
        <v>561</v>
      </c>
      <c r="E95" s="63">
        <v>20.69</v>
      </c>
      <c r="F95" s="92"/>
      <c r="H95" s="107"/>
      <c r="I95" s="61" t="s">
        <v>16</v>
      </c>
      <c r="J95" s="141">
        <v>2481</v>
      </c>
      <c r="K95" s="63">
        <v>9.02</v>
      </c>
      <c r="L95" s="94"/>
      <c r="P95" s="65"/>
      <c r="W95" s="65"/>
      <c r="AD95" s="65"/>
      <c r="AF95" s="65"/>
      <c r="AG95" s="65"/>
      <c r="AK95" s="65"/>
      <c r="AW95" s="65"/>
      <c r="BI95" s="65"/>
      <c r="BU95" s="65"/>
    </row>
    <row r="96" spans="2:84" ht="10.5">
      <c r="B96" s="107"/>
      <c r="C96" s="61" t="s">
        <v>49</v>
      </c>
      <c r="D96" s="141">
        <v>327</v>
      </c>
      <c r="E96" s="63">
        <v>12.06</v>
      </c>
      <c r="F96" s="92"/>
      <c r="H96" s="107"/>
      <c r="I96" s="61" t="s">
        <v>52</v>
      </c>
      <c r="J96" s="141">
        <v>2160</v>
      </c>
      <c r="K96" s="63">
        <v>7.85</v>
      </c>
      <c r="L96" s="94"/>
      <c r="P96" s="65"/>
      <c r="W96" s="65"/>
      <c r="AD96" s="65"/>
      <c r="AF96" s="65"/>
      <c r="AG96" s="65"/>
      <c r="AK96" s="65"/>
      <c r="AW96" s="65"/>
      <c r="BI96" s="65"/>
      <c r="BU96" s="65"/>
    </row>
    <row r="97" spans="2:84" ht="10.5">
      <c r="B97" s="107"/>
      <c r="C97" s="61" t="s">
        <v>39</v>
      </c>
      <c r="D97" s="141">
        <v>105</v>
      </c>
      <c r="E97" s="63">
        <v>3.87</v>
      </c>
      <c r="F97" s="92"/>
      <c r="H97" s="107"/>
      <c r="I97" s="61" t="s">
        <v>42</v>
      </c>
      <c r="J97" s="141">
        <v>1883</v>
      </c>
      <c r="K97" s="63">
        <v>6.85</v>
      </c>
      <c r="L97" s="94"/>
      <c r="P97" s="114"/>
      <c r="AD97" s="65"/>
      <c r="AF97" s="65"/>
      <c r="AG97" s="65"/>
      <c r="AK97" s="65"/>
      <c r="AW97" s="65"/>
      <c r="BI97" s="65"/>
      <c r="BU97" s="65"/>
    </row>
    <row r="98" spans="2:84" ht="10.5">
      <c r="B98" s="107"/>
      <c r="C98" s="61" t="s">
        <v>50</v>
      </c>
      <c r="D98" s="141">
        <v>102</v>
      </c>
      <c r="E98" s="63">
        <v>3.76</v>
      </c>
      <c r="F98" s="92"/>
      <c r="H98" s="107"/>
      <c r="I98" s="61" t="s">
        <v>15</v>
      </c>
      <c r="J98" s="141">
        <v>1608</v>
      </c>
      <c r="K98" s="63">
        <v>5.85</v>
      </c>
      <c r="L98" s="94"/>
      <c r="AD98" s="65"/>
      <c r="AF98" s="65"/>
      <c r="AG98" s="65"/>
      <c r="AK98" s="65"/>
      <c r="AW98" s="65"/>
      <c r="BI98" s="65"/>
      <c r="BU98" s="65"/>
    </row>
    <row r="99" spans="2:84" ht="10.5">
      <c r="B99" s="123"/>
      <c r="C99" s="61" t="s">
        <v>98</v>
      </c>
      <c r="D99" s="141">
        <v>761</v>
      </c>
      <c r="E99" s="63">
        <v>28.060471976401182</v>
      </c>
      <c r="F99" s="92"/>
      <c r="G99" s="75"/>
      <c r="H99" s="107"/>
      <c r="I99" s="61" t="s">
        <v>98</v>
      </c>
      <c r="J99" s="141">
        <v>16144</v>
      </c>
      <c r="K99" s="63">
        <v>58.70545454545455</v>
      </c>
      <c r="L99" s="120"/>
      <c r="O99" s="63"/>
      <c r="P99" s="65"/>
      <c r="Q99" s="65"/>
      <c r="W99" s="65"/>
      <c r="X99" s="65"/>
      <c r="AD99" s="65"/>
      <c r="AF99" s="65"/>
      <c r="AG99" s="65"/>
      <c r="AK99" s="65"/>
      <c r="AW99" s="65"/>
      <c r="BI99" s="65"/>
      <c r="BU99" s="65"/>
    </row>
    <row r="100" spans="2:84" s="70" customFormat="1" ht="13.65" customHeight="1">
      <c r="B100" s="96"/>
      <c r="C100" s="129" t="s">
        <v>3</v>
      </c>
      <c r="D100" s="142">
        <v>2712</v>
      </c>
      <c r="E100" s="130">
        <v>100.0004719764012</v>
      </c>
      <c r="F100" s="99"/>
      <c r="H100" s="96"/>
      <c r="I100" s="129" t="s">
        <v>3</v>
      </c>
      <c r="J100" s="142">
        <v>27500</v>
      </c>
      <c r="K100" s="130">
        <v>99.99545454545455</v>
      </c>
      <c r="L100" s="99"/>
      <c r="R100" s="100"/>
      <c r="S100" s="100"/>
      <c r="Z100" s="101"/>
      <c r="AI100" s="101"/>
    </row>
    <row r="101" spans="2:84">
      <c r="R101" s="102"/>
      <c r="S101" s="102"/>
      <c r="U101" s="102"/>
      <c r="V101" s="102"/>
      <c r="W101" s="102"/>
    </row>
    <row r="102" spans="2:84" s="114" customFormat="1" ht="13.65" customHeight="1">
      <c r="C102" s="73" t="s">
        <v>74</v>
      </c>
      <c r="D102" s="112"/>
      <c r="E102" s="115"/>
      <c r="I102" s="73" t="s">
        <v>75</v>
      </c>
      <c r="J102" s="112"/>
      <c r="K102" s="115"/>
      <c r="R102" s="124"/>
      <c r="S102" s="112"/>
      <c r="W102" s="73"/>
      <c r="Z102" s="112"/>
      <c r="AH102" s="73"/>
      <c r="AI102" s="112"/>
    </row>
    <row r="103" spans="2:84" s="75" customFormat="1" ht="21.5" customHeight="1">
      <c r="B103" s="76"/>
      <c r="C103" s="77"/>
      <c r="D103" s="78" t="s">
        <v>59</v>
      </c>
      <c r="E103" s="79" t="s">
        <v>56</v>
      </c>
      <c r="F103" s="80"/>
      <c r="H103" s="76"/>
      <c r="I103" s="77"/>
      <c r="J103" s="78" t="s">
        <v>59</v>
      </c>
      <c r="K103" s="79" t="s">
        <v>56</v>
      </c>
      <c r="L103" s="80"/>
      <c r="R103" s="81"/>
      <c r="S103" s="82"/>
      <c r="T103" s="83"/>
      <c r="U103" s="83"/>
      <c r="V103" s="83"/>
      <c r="Z103" s="82"/>
      <c r="AA103" s="83"/>
      <c r="AB103" s="83"/>
      <c r="AC103" s="83"/>
      <c r="AI103" s="82"/>
      <c r="AJ103" s="83"/>
      <c r="AV103" s="83"/>
      <c r="BH103" s="83"/>
      <c r="BT103" s="83"/>
      <c r="CF103" s="83"/>
    </row>
    <row r="104" spans="2:84" s="75" customFormat="1" ht="3" customHeight="1">
      <c r="B104" s="84"/>
      <c r="C104" s="85"/>
      <c r="D104" s="86"/>
      <c r="E104" s="87"/>
      <c r="F104" s="88"/>
      <c r="H104" s="84"/>
      <c r="I104" s="85"/>
      <c r="J104" s="86"/>
      <c r="K104" s="87"/>
      <c r="L104" s="88"/>
      <c r="R104" s="81"/>
      <c r="W104" s="65"/>
      <c r="Z104" s="82"/>
      <c r="AA104" s="83"/>
      <c r="AB104" s="83"/>
      <c r="AC104" s="83"/>
      <c r="AI104" s="82"/>
      <c r="AJ104" s="83"/>
      <c r="AV104" s="83"/>
      <c r="BH104" s="83"/>
      <c r="BT104" s="83"/>
    </row>
    <row r="105" spans="2:84" ht="14.25" customHeight="1">
      <c r="B105" s="89"/>
      <c r="C105" s="61" t="s">
        <v>15</v>
      </c>
      <c r="D105" s="141">
        <v>998</v>
      </c>
      <c r="E105" s="63">
        <v>32.97</v>
      </c>
      <c r="F105" s="92"/>
      <c r="H105" s="89"/>
      <c r="I105" s="61" t="s">
        <v>18</v>
      </c>
      <c r="J105" s="141">
        <v>1993</v>
      </c>
      <c r="K105" s="63">
        <v>15.59</v>
      </c>
      <c r="L105" s="92"/>
      <c r="W105" s="65"/>
      <c r="AD105" s="65"/>
      <c r="AF105" s="65"/>
      <c r="AG105" s="65"/>
      <c r="AK105" s="65"/>
      <c r="AW105" s="65"/>
      <c r="BI105" s="65"/>
      <c r="BU105" s="65"/>
    </row>
    <row r="106" spans="2:84" ht="10.5">
      <c r="B106" s="89"/>
      <c r="C106" s="61" t="s">
        <v>103</v>
      </c>
      <c r="D106" s="141">
        <v>845</v>
      </c>
      <c r="E106" s="63">
        <v>27.92</v>
      </c>
      <c r="F106" s="92"/>
      <c r="H106" s="89"/>
      <c r="I106" s="61" t="s">
        <v>103</v>
      </c>
      <c r="J106" s="141">
        <v>1613</v>
      </c>
      <c r="K106" s="63">
        <v>12.62</v>
      </c>
      <c r="L106" s="92"/>
      <c r="W106" s="65"/>
      <c r="AD106" s="65"/>
      <c r="AF106" s="65"/>
      <c r="AG106" s="65"/>
      <c r="AK106" s="65"/>
      <c r="AW106" s="65"/>
      <c r="BI106" s="65"/>
      <c r="BU106" s="65"/>
    </row>
    <row r="107" spans="2:84" ht="10.5">
      <c r="B107" s="89"/>
      <c r="C107" s="61" t="s">
        <v>99</v>
      </c>
      <c r="D107" s="141">
        <v>211</v>
      </c>
      <c r="E107" s="63">
        <v>6.97</v>
      </c>
      <c r="F107" s="92"/>
      <c r="H107" s="89"/>
      <c r="I107" s="61" t="s">
        <v>41</v>
      </c>
      <c r="J107" s="141">
        <v>1394</v>
      </c>
      <c r="K107" s="63">
        <v>10.91</v>
      </c>
      <c r="L107" s="92"/>
      <c r="W107" s="65"/>
      <c r="AD107" s="65"/>
      <c r="AF107" s="65"/>
      <c r="AG107" s="65"/>
      <c r="AK107" s="65"/>
      <c r="AW107" s="65"/>
      <c r="BI107" s="65"/>
      <c r="BU107" s="65"/>
    </row>
    <row r="108" spans="2:84" ht="10.5">
      <c r="B108" s="89"/>
      <c r="C108" s="61" t="s">
        <v>50</v>
      </c>
      <c r="D108" s="141">
        <v>203</v>
      </c>
      <c r="E108" s="63">
        <v>6.71</v>
      </c>
      <c r="F108" s="92"/>
      <c r="H108" s="89"/>
      <c r="I108" s="61" t="s">
        <v>99</v>
      </c>
      <c r="J108" s="141">
        <v>1103</v>
      </c>
      <c r="K108" s="63">
        <v>8.6300000000000008</v>
      </c>
      <c r="L108" s="92"/>
      <c r="W108" s="65"/>
      <c r="AD108" s="65"/>
      <c r="AF108" s="65"/>
      <c r="AG108" s="65"/>
      <c r="AK108" s="65"/>
      <c r="AW108" s="65"/>
      <c r="BI108" s="65"/>
      <c r="BU108" s="65"/>
    </row>
    <row r="109" spans="2:84" ht="10.5">
      <c r="B109" s="89"/>
      <c r="C109" s="61" t="s">
        <v>17</v>
      </c>
      <c r="D109" s="141">
        <v>70</v>
      </c>
      <c r="E109" s="63">
        <v>2.31</v>
      </c>
      <c r="F109" s="92"/>
      <c r="H109" s="89"/>
      <c r="I109" s="61" t="s">
        <v>15</v>
      </c>
      <c r="J109" s="141">
        <v>1087</v>
      </c>
      <c r="K109" s="63">
        <v>8.51</v>
      </c>
      <c r="L109" s="92"/>
      <c r="W109" s="65"/>
      <c r="AD109" s="65"/>
      <c r="AF109" s="65"/>
      <c r="AG109" s="65"/>
      <c r="AK109" s="65"/>
      <c r="AW109" s="65"/>
      <c r="BI109" s="65"/>
      <c r="BU109" s="65"/>
    </row>
    <row r="110" spans="2:84" ht="10.5">
      <c r="B110" s="110"/>
      <c r="C110" s="61" t="s">
        <v>98</v>
      </c>
      <c r="D110" s="141">
        <v>700</v>
      </c>
      <c r="E110" s="63">
        <v>23.125206475057812</v>
      </c>
      <c r="F110" s="92"/>
      <c r="G110" s="75"/>
      <c r="H110" s="89"/>
      <c r="I110" s="61" t="s">
        <v>98</v>
      </c>
      <c r="J110" s="141">
        <v>5590</v>
      </c>
      <c r="K110" s="63">
        <v>43.74021909233177</v>
      </c>
      <c r="L110" s="109"/>
      <c r="P110" s="65"/>
      <c r="Q110" s="65"/>
      <c r="W110" s="65"/>
      <c r="X110" s="65"/>
      <c r="AD110" s="65"/>
      <c r="AF110" s="65"/>
      <c r="AG110" s="65"/>
      <c r="AK110" s="65"/>
      <c r="AW110" s="65"/>
      <c r="BI110" s="65"/>
      <c r="BU110" s="65"/>
    </row>
    <row r="111" spans="2:84" s="70" customFormat="1" ht="13.65" customHeight="1">
      <c r="B111" s="96"/>
      <c r="C111" s="129" t="s">
        <v>3</v>
      </c>
      <c r="D111" s="142">
        <v>3027</v>
      </c>
      <c r="E111" s="130">
        <v>100.0052064750578</v>
      </c>
      <c r="F111" s="99"/>
      <c r="H111" s="96"/>
      <c r="I111" s="129" t="s">
        <v>3</v>
      </c>
      <c r="J111" s="142">
        <v>12780</v>
      </c>
      <c r="K111" s="130">
        <v>100.00021909233178</v>
      </c>
      <c r="L111" s="99"/>
      <c r="R111" s="100"/>
      <c r="S111" s="100"/>
      <c r="Z111" s="101"/>
      <c r="AI111" s="101"/>
    </row>
    <row r="112" spans="2:84" ht="10.5">
      <c r="J112" s="66"/>
      <c r="K112" s="67"/>
      <c r="R112" s="102"/>
      <c r="S112" s="102"/>
      <c r="U112" s="102"/>
      <c r="V112" s="102"/>
      <c r="W112" s="102"/>
    </row>
    <row r="113" spans="1:84" s="114" customFormat="1" ht="13.65" customHeight="1">
      <c r="C113" s="73" t="s">
        <v>76</v>
      </c>
      <c r="D113" s="112"/>
      <c r="E113" s="115"/>
      <c r="I113" s="73" t="s">
        <v>155</v>
      </c>
      <c r="J113" s="112"/>
      <c r="K113" s="115"/>
      <c r="R113" s="124"/>
      <c r="S113" s="112"/>
      <c r="Z113" s="112"/>
      <c r="AH113" s="73"/>
      <c r="AI113" s="112"/>
    </row>
    <row r="114" spans="1:84" s="75" customFormat="1" ht="21.5" customHeight="1">
      <c r="B114" s="76"/>
      <c r="C114" s="77"/>
      <c r="D114" s="78" t="s">
        <v>59</v>
      </c>
      <c r="E114" s="79" t="s">
        <v>56</v>
      </c>
      <c r="F114" s="80"/>
      <c r="H114" s="76"/>
      <c r="I114" s="77"/>
      <c r="J114" s="78" t="s">
        <v>59</v>
      </c>
      <c r="K114" s="79" t="s">
        <v>56</v>
      </c>
      <c r="L114" s="80"/>
      <c r="R114" s="81"/>
      <c r="S114" s="82"/>
      <c r="T114" s="83"/>
      <c r="U114" s="83"/>
      <c r="V114" s="83"/>
      <c r="Z114" s="82"/>
      <c r="AA114" s="83"/>
      <c r="AB114" s="83"/>
      <c r="AC114" s="83"/>
      <c r="AI114" s="82"/>
      <c r="AJ114" s="83"/>
      <c r="AV114" s="83"/>
      <c r="BH114" s="83"/>
      <c r="BT114" s="83"/>
      <c r="CF114" s="83"/>
    </row>
    <row r="115" spans="1:84" s="75" customFormat="1" ht="3" customHeight="1">
      <c r="B115" s="84"/>
      <c r="C115" s="85"/>
      <c r="D115" s="86"/>
      <c r="E115" s="87"/>
      <c r="F115" s="88"/>
      <c r="H115" s="84"/>
      <c r="I115" s="85"/>
      <c r="J115" s="86"/>
      <c r="K115" s="87"/>
      <c r="L115" s="88"/>
      <c r="R115" s="81"/>
      <c r="AI115" s="82"/>
      <c r="AJ115" s="83"/>
      <c r="AV115" s="83"/>
      <c r="BH115" s="83"/>
      <c r="BT115" s="83"/>
    </row>
    <row r="116" spans="1:84" ht="14.25" customHeight="1">
      <c r="A116" s="65"/>
      <c r="B116" s="89"/>
      <c r="C116" s="61" t="s">
        <v>103</v>
      </c>
      <c r="D116" s="141">
        <v>9951</v>
      </c>
      <c r="E116" s="63">
        <v>23.08</v>
      </c>
      <c r="F116" s="92"/>
      <c r="H116" s="89"/>
      <c r="I116" s="61" t="s">
        <v>103</v>
      </c>
      <c r="J116" s="141">
        <v>88</v>
      </c>
      <c r="K116" s="63">
        <v>18.68</v>
      </c>
      <c r="L116" s="92"/>
      <c r="AD116" s="65"/>
      <c r="AF116" s="65"/>
      <c r="AG116" s="65"/>
      <c r="AK116" s="65"/>
      <c r="AW116" s="65"/>
      <c r="BI116" s="65"/>
      <c r="BU116" s="65"/>
    </row>
    <row r="117" spans="1:84" ht="10.5">
      <c r="A117" s="65"/>
      <c r="B117" s="89"/>
      <c r="C117" s="61" t="s">
        <v>41</v>
      </c>
      <c r="D117" s="141">
        <v>7398</v>
      </c>
      <c r="E117" s="63">
        <v>17.16</v>
      </c>
      <c r="F117" s="92"/>
      <c r="H117" s="89"/>
      <c r="I117" s="61" t="s">
        <v>17</v>
      </c>
      <c r="J117" s="141">
        <v>76</v>
      </c>
      <c r="K117" s="63">
        <v>16.14</v>
      </c>
      <c r="L117" s="92"/>
      <c r="AD117" s="65"/>
      <c r="AF117" s="65"/>
      <c r="AG117" s="65"/>
      <c r="AK117" s="65"/>
      <c r="AW117" s="65"/>
      <c r="BI117" s="65"/>
      <c r="BU117" s="65"/>
    </row>
    <row r="118" spans="1:84" ht="10.5">
      <c r="A118" s="65"/>
      <c r="B118" s="89"/>
      <c r="C118" s="61" t="s">
        <v>15</v>
      </c>
      <c r="D118" s="141">
        <v>3627</v>
      </c>
      <c r="E118" s="63">
        <v>8.41</v>
      </c>
      <c r="F118" s="92"/>
      <c r="H118" s="89"/>
      <c r="I118" s="61" t="s">
        <v>41</v>
      </c>
      <c r="J118" s="141">
        <v>51</v>
      </c>
      <c r="K118" s="63">
        <v>10.83</v>
      </c>
      <c r="L118" s="92"/>
      <c r="AD118" s="65"/>
      <c r="AF118" s="65"/>
      <c r="AG118" s="65"/>
      <c r="AK118" s="65"/>
      <c r="AW118" s="65"/>
      <c r="BI118" s="65"/>
      <c r="BU118" s="65"/>
    </row>
    <row r="119" spans="1:84" ht="10.5">
      <c r="A119" s="65"/>
      <c r="B119" s="89"/>
      <c r="C119" s="61" t="s">
        <v>99</v>
      </c>
      <c r="D119" s="141">
        <v>2565</v>
      </c>
      <c r="E119" s="63">
        <v>5.95</v>
      </c>
      <c r="F119" s="92"/>
      <c r="H119" s="89"/>
      <c r="I119" s="61" t="s">
        <v>15</v>
      </c>
      <c r="J119" s="141">
        <v>40</v>
      </c>
      <c r="K119" s="63">
        <v>8.49</v>
      </c>
      <c r="L119" s="92"/>
      <c r="AD119" s="65"/>
      <c r="AF119" s="65"/>
      <c r="AG119" s="65"/>
      <c r="AK119" s="65"/>
      <c r="AW119" s="65"/>
      <c r="BI119" s="65"/>
      <c r="BU119" s="65"/>
    </row>
    <row r="120" spans="1:84" ht="10.5">
      <c r="A120" s="65"/>
      <c r="B120" s="89"/>
      <c r="C120" s="61" t="s">
        <v>17</v>
      </c>
      <c r="D120" s="141">
        <v>1946</v>
      </c>
      <c r="E120" s="63">
        <v>4.51</v>
      </c>
      <c r="F120" s="92"/>
      <c r="H120" s="89"/>
      <c r="I120" s="61" t="s">
        <v>149</v>
      </c>
      <c r="J120" s="141">
        <v>28</v>
      </c>
      <c r="K120" s="63">
        <v>5.94</v>
      </c>
      <c r="L120" s="92"/>
      <c r="AD120" s="65"/>
      <c r="AF120" s="65"/>
      <c r="AG120" s="65"/>
      <c r="AK120" s="65"/>
      <c r="AW120" s="65"/>
      <c r="BI120" s="65"/>
      <c r="BU120" s="65"/>
    </row>
    <row r="121" spans="1:84" ht="10.5">
      <c r="A121" s="65"/>
      <c r="B121" s="110"/>
      <c r="C121" s="61" t="s">
        <v>98</v>
      </c>
      <c r="D121" s="141">
        <v>17626</v>
      </c>
      <c r="E121" s="63">
        <v>40.883260269524271</v>
      </c>
      <c r="F121" s="92"/>
      <c r="H121" s="89"/>
      <c r="I121" s="61" t="s">
        <v>98</v>
      </c>
      <c r="J121" s="141">
        <v>188</v>
      </c>
      <c r="K121" s="63">
        <v>39.91507430997877</v>
      </c>
      <c r="L121" s="109"/>
      <c r="AD121" s="65"/>
      <c r="AF121" s="65"/>
      <c r="AG121" s="65"/>
      <c r="AK121" s="65"/>
      <c r="AW121" s="65"/>
      <c r="BI121" s="65"/>
      <c r="BU121" s="65"/>
    </row>
    <row r="122" spans="1:84" s="70" customFormat="1" ht="13.65" customHeight="1">
      <c r="B122" s="96"/>
      <c r="C122" s="129" t="s">
        <v>3</v>
      </c>
      <c r="D122" s="142">
        <v>43113</v>
      </c>
      <c r="E122" s="130">
        <v>99.993260269524257</v>
      </c>
      <c r="F122" s="99"/>
      <c r="H122" s="96"/>
      <c r="I122" s="129" t="s">
        <v>3</v>
      </c>
      <c r="J122" s="142">
        <v>471</v>
      </c>
      <c r="K122" s="130">
        <v>99.995074309978776</v>
      </c>
      <c r="L122" s="99"/>
      <c r="R122" s="100"/>
      <c r="S122" s="100"/>
      <c r="Z122" s="101"/>
      <c r="AI122" s="101"/>
    </row>
    <row r="123" spans="1:84" ht="10.5">
      <c r="R123" s="102"/>
      <c r="S123" s="102"/>
      <c r="U123" s="102"/>
      <c r="V123" s="102"/>
      <c r="W123" s="102"/>
      <c r="Z123" s="66"/>
      <c r="AA123" s="65"/>
      <c r="AB123" s="65"/>
    </row>
    <row r="124" spans="1:84" s="114" customFormat="1" ht="13.65" customHeight="1">
      <c r="C124" s="73" t="s">
        <v>169</v>
      </c>
      <c r="D124" s="112"/>
      <c r="E124" s="115"/>
      <c r="I124" s="73" t="s">
        <v>77</v>
      </c>
      <c r="J124" s="112"/>
      <c r="K124" s="115"/>
      <c r="R124" s="124"/>
      <c r="S124" s="112"/>
      <c r="Z124" s="112"/>
      <c r="AH124" s="73"/>
      <c r="AI124" s="112"/>
    </row>
    <row r="125" spans="1:84" s="75" customFormat="1" ht="21.5" customHeight="1">
      <c r="B125" s="76"/>
      <c r="C125" s="77"/>
      <c r="D125" s="78" t="s">
        <v>59</v>
      </c>
      <c r="E125" s="79" t="s">
        <v>56</v>
      </c>
      <c r="F125" s="80"/>
      <c r="H125" s="76"/>
      <c r="I125" s="77"/>
      <c r="J125" s="78" t="s">
        <v>59</v>
      </c>
      <c r="K125" s="79" t="s">
        <v>56</v>
      </c>
      <c r="L125" s="80"/>
      <c r="R125" s="81"/>
      <c r="S125" s="82"/>
      <c r="T125" s="83"/>
      <c r="U125" s="83"/>
      <c r="V125" s="83"/>
      <c r="Z125" s="82"/>
      <c r="AA125" s="83"/>
      <c r="AB125" s="83"/>
      <c r="AC125" s="83"/>
      <c r="AI125" s="82"/>
      <c r="AJ125" s="83"/>
      <c r="AV125" s="83"/>
      <c r="BH125" s="83"/>
      <c r="BT125" s="83"/>
      <c r="CF125" s="83"/>
    </row>
    <row r="126" spans="1:84" s="75" customFormat="1" ht="3" customHeight="1">
      <c r="B126" s="84"/>
      <c r="C126" s="85"/>
      <c r="D126" s="86"/>
      <c r="E126" s="87"/>
      <c r="F126" s="88"/>
      <c r="H126" s="84"/>
      <c r="I126" s="85"/>
      <c r="J126" s="86"/>
      <c r="K126" s="87"/>
      <c r="L126" s="88"/>
      <c r="R126" s="81"/>
      <c r="AI126" s="82"/>
      <c r="AJ126" s="83"/>
      <c r="AV126" s="83"/>
      <c r="BH126" s="83"/>
      <c r="BT126" s="83"/>
    </row>
    <row r="127" spans="1:84" ht="14.25" customHeight="1">
      <c r="B127" s="89"/>
      <c r="C127" s="61" t="s">
        <v>103</v>
      </c>
      <c r="D127" s="141">
        <v>14646</v>
      </c>
      <c r="E127" s="63">
        <v>22.92</v>
      </c>
      <c r="F127" s="92"/>
      <c r="G127" s="65"/>
      <c r="H127" s="89"/>
      <c r="I127" s="61" t="s">
        <v>19</v>
      </c>
      <c r="J127" s="141">
        <v>205</v>
      </c>
      <c r="K127" s="63">
        <v>13.88</v>
      </c>
      <c r="L127" s="92"/>
      <c r="M127" s="65"/>
      <c r="W127" s="65"/>
      <c r="AF127" s="65"/>
      <c r="AG127" s="65"/>
      <c r="AK127" s="65"/>
      <c r="AW127" s="65"/>
      <c r="BI127" s="65"/>
      <c r="BU127" s="65"/>
    </row>
    <row r="128" spans="1:84" ht="10.5">
      <c r="B128" s="89"/>
      <c r="C128" s="61" t="s">
        <v>16</v>
      </c>
      <c r="D128" s="141">
        <v>4542</v>
      </c>
      <c r="E128" s="63">
        <v>7.11</v>
      </c>
      <c r="F128" s="92"/>
      <c r="G128" s="65"/>
      <c r="H128" s="89"/>
      <c r="I128" s="61" t="s">
        <v>18</v>
      </c>
      <c r="J128" s="141">
        <v>139</v>
      </c>
      <c r="K128" s="63">
        <v>9.41</v>
      </c>
      <c r="L128" s="92"/>
      <c r="M128" s="65"/>
      <c r="W128" s="65"/>
      <c r="AF128" s="65"/>
      <c r="AG128" s="65"/>
      <c r="AK128" s="65"/>
      <c r="AW128" s="65"/>
      <c r="BI128" s="65"/>
      <c r="BU128" s="65"/>
    </row>
    <row r="129" spans="2:84" ht="10.5">
      <c r="B129" s="89"/>
      <c r="C129" s="61" t="s">
        <v>39</v>
      </c>
      <c r="D129" s="141">
        <v>3957</v>
      </c>
      <c r="E129" s="63">
        <v>6.19</v>
      </c>
      <c r="F129" s="92"/>
      <c r="G129" s="65"/>
      <c r="H129" s="89"/>
      <c r="I129" s="61" t="s">
        <v>15</v>
      </c>
      <c r="J129" s="141">
        <v>111</v>
      </c>
      <c r="K129" s="63">
        <v>7.52</v>
      </c>
      <c r="L129" s="92"/>
      <c r="M129" s="65"/>
      <c r="W129" s="65"/>
      <c r="AF129" s="65"/>
      <c r="AG129" s="65"/>
      <c r="AK129" s="65"/>
      <c r="AW129" s="65"/>
      <c r="BI129" s="65"/>
      <c r="BU129" s="65"/>
    </row>
    <row r="130" spans="2:84" ht="10.5">
      <c r="B130" s="89"/>
      <c r="C130" s="61" t="s">
        <v>17</v>
      </c>
      <c r="D130" s="141">
        <v>2978</v>
      </c>
      <c r="E130" s="63">
        <v>4.66</v>
      </c>
      <c r="F130" s="92"/>
      <c r="G130" s="65"/>
      <c r="H130" s="89"/>
      <c r="I130" s="61" t="s">
        <v>103</v>
      </c>
      <c r="J130" s="141">
        <v>106</v>
      </c>
      <c r="K130" s="63">
        <v>7.18</v>
      </c>
      <c r="L130" s="92"/>
      <c r="M130" s="65"/>
      <c r="W130" s="65"/>
      <c r="AF130" s="65"/>
      <c r="AG130" s="65"/>
      <c r="AK130" s="65"/>
      <c r="AW130" s="65"/>
      <c r="BI130" s="65"/>
      <c r="BU130" s="65"/>
    </row>
    <row r="131" spans="2:84" ht="10.5">
      <c r="B131" s="89"/>
      <c r="C131" s="61" t="s">
        <v>48</v>
      </c>
      <c r="D131" s="141">
        <v>2412</v>
      </c>
      <c r="E131" s="63">
        <v>3.78</v>
      </c>
      <c r="F131" s="92"/>
      <c r="G131" s="65"/>
      <c r="H131" s="89"/>
      <c r="I131" s="61" t="s">
        <v>47</v>
      </c>
      <c r="J131" s="141">
        <v>97</v>
      </c>
      <c r="K131" s="63">
        <v>6.57</v>
      </c>
      <c r="L131" s="92"/>
      <c r="M131" s="65"/>
      <c r="W131" s="65"/>
      <c r="AF131" s="65"/>
      <c r="AG131" s="65"/>
      <c r="AK131" s="65"/>
      <c r="AW131" s="65"/>
      <c r="BI131" s="65"/>
      <c r="BU131" s="65"/>
    </row>
    <row r="132" spans="2:84" ht="10.5">
      <c r="B132" s="110"/>
      <c r="C132" s="61" t="s">
        <v>98</v>
      </c>
      <c r="D132" s="141">
        <v>35359</v>
      </c>
      <c r="E132" s="63">
        <v>55.340094531567907</v>
      </c>
      <c r="F132" s="92"/>
      <c r="G132" s="95"/>
      <c r="H132" s="110"/>
      <c r="I132" s="61" t="s">
        <v>98</v>
      </c>
      <c r="J132" s="141">
        <v>819</v>
      </c>
      <c r="K132" s="63">
        <v>55.45023696682464</v>
      </c>
      <c r="L132" s="92"/>
      <c r="M132" s="65"/>
      <c r="W132" s="65"/>
      <c r="AF132" s="65"/>
      <c r="AG132" s="65"/>
      <c r="AK132" s="65"/>
      <c r="AW132" s="65"/>
      <c r="BI132" s="65"/>
      <c r="BU132" s="65"/>
    </row>
    <row r="133" spans="2:84" s="70" customFormat="1" ht="13.65" customHeight="1">
      <c r="B133" s="96"/>
      <c r="C133" s="129" t="s">
        <v>3</v>
      </c>
      <c r="D133" s="142">
        <v>63894</v>
      </c>
      <c r="E133" s="130">
        <v>100.0000945315679</v>
      </c>
      <c r="F133" s="99"/>
      <c r="H133" s="96"/>
      <c r="I133" s="129" t="s">
        <v>3</v>
      </c>
      <c r="J133" s="142">
        <v>1477</v>
      </c>
      <c r="K133" s="130">
        <v>100.01023696682464</v>
      </c>
      <c r="L133" s="99"/>
      <c r="R133" s="100"/>
      <c r="S133" s="100"/>
      <c r="Z133" s="101"/>
      <c r="AI133" s="101"/>
    </row>
    <row r="134" spans="2:84" ht="10.5">
      <c r="J134" s="66"/>
      <c r="K134" s="67"/>
      <c r="R134" s="102"/>
      <c r="S134" s="102"/>
      <c r="U134" s="102"/>
      <c r="V134" s="102"/>
      <c r="W134" s="102"/>
    </row>
    <row r="135" spans="2:84" s="114" customFormat="1" ht="13.65" customHeight="1">
      <c r="C135" s="73" t="s">
        <v>78</v>
      </c>
      <c r="D135" s="112"/>
      <c r="E135" s="115"/>
      <c r="I135" s="73" t="s">
        <v>79</v>
      </c>
      <c r="J135" s="112"/>
      <c r="K135" s="115"/>
      <c r="R135" s="124"/>
      <c r="S135" s="112"/>
      <c r="Z135" s="112"/>
      <c r="AH135" s="73"/>
      <c r="AI135" s="112"/>
    </row>
    <row r="136" spans="2:84" s="75" customFormat="1" ht="21.5" customHeight="1">
      <c r="B136" s="76"/>
      <c r="C136" s="77"/>
      <c r="D136" s="78" t="s">
        <v>59</v>
      </c>
      <c r="E136" s="79" t="s">
        <v>56</v>
      </c>
      <c r="F136" s="80"/>
      <c r="H136" s="76"/>
      <c r="I136" s="77"/>
      <c r="J136" s="78" t="s">
        <v>59</v>
      </c>
      <c r="K136" s="79" t="s">
        <v>56</v>
      </c>
      <c r="L136" s="80"/>
      <c r="R136" s="81"/>
      <c r="S136" s="82"/>
      <c r="T136" s="83"/>
      <c r="U136" s="83"/>
      <c r="V136" s="83"/>
      <c r="Z136" s="82"/>
      <c r="AA136" s="83"/>
      <c r="AB136" s="83"/>
      <c r="AC136" s="83"/>
      <c r="AI136" s="82"/>
      <c r="AJ136" s="83"/>
      <c r="AV136" s="83"/>
      <c r="BH136" s="83"/>
      <c r="BT136" s="83"/>
      <c r="CF136" s="83"/>
    </row>
    <row r="137" spans="2:84" s="75" customFormat="1" ht="3" customHeight="1">
      <c r="B137" s="84"/>
      <c r="C137" s="85"/>
      <c r="D137" s="86"/>
      <c r="E137" s="87"/>
      <c r="F137" s="88"/>
      <c r="H137" s="84"/>
      <c r="I137" s="85"/>
      <c r="J137" s="86"/>
      <c r="K137" s="87"/>
      <c r="L137" s="88"/>
      <c r="R137" s="81"/>
      <c r="AI137" s="82"/>
      <c r="AJ137" s="83"/>
      <c r="AV137" s="83"/>
      <c r="BH137" s="83"/>
      <c r="BT137" s="83"/>
    </row>
    <row r="138" spans="2:84" ht="14.25" customHeight="1">
      <c r="B138" s="89"/>
      <c r="C138" s="61" t="s">
        <v>15</v>
      </c>
      <c r="D138" s="141">
        <v>4134</v>
      </c>
      <c r="E138" s="63">
        <v>28.51</v>
      </c>
      <c r="F138" s="92"/>
      <c r="G138" s="65"/>
      <c r="H138" s="89"/>
      <c r="I138" s="61" t="s">
        <v>15</v>
      </c>
      <c r="J138" s="141">
        <v>2090</v>
      </c>
      <c r="K138" s="63">
        <v>26.97</v>
      </c>
      <c r="L138" s="92"/>
      <c r="M138" s="65"/>
      <c r="W138" s="65"/>
      <c r="AF138" s="65"/>
      <c r="AG138" s="65"/>
      <c r="AK138" s="65"/>
      <c r="AW138" s="65"/>
      <c r="BI138" s="65"/>
      <c r="BU138" s="65"/>
    </row>
    <row r="139" spans="2:84" ht="10.5">
      <c r="B139" s="89"/>
      <c r="C139" s="61" t="s">
        <v>103</v>
      </c>
      <c r="D139" s="141">
        <v>3389</v>
      </c>
      <c r="E139" s="63">
        <v>23.38</v>
      </c>
      <c r="F139" s="92"/>
      <c r="G139" s="65"/>
      <c r="H139" s="89"/>
      <c r="I139" s="61" t="s">
        <v>103</v>
      </c>
      <c r="J139" s="141">
        <v>1679</v>
      </c>
      <c r="K139" s="63">
        <v>21.67</v>
      </c>
      <c r="L139" s="92"/>
      <c r="M139" s="65"/>
      <c r="W139" s="65"/>
      <c r="AF139" s="65"/>
      <c r="AG139" s="65"/>
      <c r="AK139" s="65"/>
      <c r="AW139" s="65"/>
      <c r="BI139" s="65"/>
      <c r="BU139" s="65"/>
    </row>
    <row r="140" spans="2:84" ht="10.5">
      <c r="B140" s="89"/>
      <c r="C140" s="61" t="s">
        <v>17</v>
      </c>
      <c r="D140" s="141">
        <v>970</v>
      </c>
      <c r="E140" s="63">
        <v>6.69</v>
      </c>
      <c r="F140" s="92"/>
      <c r="G140" s="65"/>
      <c r="H140" s="89"/>
      <c r="I140" s="61" t="s">
        <v>50</v>
      </c>
      <c r="J140" s="141">
        <v>848</v>
      </c>
      <c r="K140" s="63">
        <v>10.94</v>
      </c>
      <c r="L140" s="92"/>
      <c r="M140" s="65"/>
      <c r="W140" s="65"/>
      <c r="AF140" s="65"/>
      <c r="AG140" s="65"/>
      <c r="AK140" s="65"/>
      <c r="AW140" s="65"/>
      <c r="BI140" s="65"/>
      <c r="BU140" s="65"/>
    </row>
    <row r="141" spans="2:84" ht="10.5">
      <c r="B141" s="89"/>
      <c r="C141" s="61" t="s">
        <v>49</v>
      </c>
      <c r="D141" s="141">
        <v>478</v>
      </c>
      <c r="E141" s="63">
        <v>3.3</v>
      </c>
      <c r="F141" s="92"/>
      <c r="G141" s="65"/>
      <c r="H141" s="89"/>
      <c r="I141" s="61" t="s">
        <v>99</v>
      </c>
      <c r="J141" s="141">
        <v>452</v>
      </c>
      <c r="K141" s="63">
        <v>5.83</v>
      </c>
      <c r="L141" s="92"/>
      <c r="M141" s="65"/>
      <c r="W141" s="65"/>
      <c r="AF141" s="65"/>
      <c r="AG141" s="65"/>
      <c r="AK141" s="65"/>
      <c r="AW141" s="65"/>
      <c r="BI141" s="65"/>
      <c r="BU141" s="65"/>
    </row>
    <row r="142" spans="2:84" ht="10.5">
      <c r="B142" s="89"/>
      <c r="C142" s="61" t="s">
        <v>40</v>
      </c>
      <c r="D142" s="141">
        <v>469</v>
      </c>
      <c r="E142" s="63">
        <v>3.23</v>
      </c>
      <c r="F142" s="92"/>
      <c r="G142" s="65"/>
      <c r="H142" s="89"/>
      <c r="I142" s="61" t="s">
        <v>17</v>
      </c>
      <c r="J142" s="141">
        <v>425</v>
      </c>
      <c r="K142" s="63">
        <v>5.48</v>
      </c>
      <c r="L142" s="92"/>
      <c r="M142" s="65"/>
      <c r="W142" s="65"/>
      <c r="AF142" s="65"/>
      <c r="AG142" s="65"/>
      <c r="AK142" s="65"/>
      <c r="AW142" s="65"/>
      <c r="BI142" s="65"/>
      <c r="BU142" s="65"/>
    </row>
    <row r="143" spans="2:84" ht="10.5">
      <c r="B143" s="89"/>
      <c r="C143" s="61" t="s">
        <v>98</v>
      </c>
      <c r="D143" s="141">
        <v>5058</v>
      </c>
      <c r="E143" s="63">
        <v>34.887570699406815</v>
      </c>
      <c r="F143" s="109"/>
      <c r="G143" s="95"/>
      <c r="H143" s="110"/>
      <c r="I143" s="61" t="s">
        <v>98</v>
      </c>
      <c r="J143" s="141">
        <v>2255</v>
      </c>
      <c r="K143" s="63">
        <v>29.100529100529098</v>
      </c>
      <c r="L143" s="92"/>
      <c r="M143" s="65"/>
      <c r="W143" s="65"/>
      <c r="AF143" s="65"/>
      <c r="AG143" s="65"/>
      <c r="AK143" s="65"/>
      <c r="AW143" s="65"/>
      <c r="BI143" s="65"/>
      <c r="BU143" s="65"/>
    </row>
    <row r="144" spans="2:84" s="70" customFormat="1" ht="13.65" customHeight="1">
      <c r="B144" s="96"/>
      <c r="C144" s="129" t="s">
        <v>3</v>
      </c>
      <c r="D144" s="142">
        <v>14498</v>
      </c>
      <c r="E144" s="130">
        <v>99.997570699406822</v>
      </c>
      <c r="F144" s="99"/>
      <c r="H144" s="96"/>
      <c r="I144" s="129" t="s">
        <v>3</v>
      </c>
      <c r="J144" s="142">
        <v>7749</v>
      </c>
      <c r="K144" s="130">
        <v>99.990529100529102</v>
      </c>
      <c r="L144" s="99"/>
      <c r="R144" s="100"/>
      <c r="S144" s="100"/>
      <c r="Z144" s="101"/>
      <c r="AI144" s="101"/>
    </row>
    <row r="145" spans="1:84" ht="10.5">
      <c r="J145" s="66"/>
      <c r="K145" s="67"/>
      <c r="R145" s="102"/>
      <c r="S145" s="102"/>
      <c r="U145" s="102"/>
      <c r="V145" s="102"/>
      <c r="W145" s="102"/>
      <c r="Z145" s="66"/>
      <c r="AA145" s="65"/>
      <c r="AB145" s="65"/>
    </row>
    <row r="146" spans="1:84" s="114" customFormat="1" ht="13.65" customHeight="1">
      <c r="C146" s="73" t="s">
        <v>80</v>
      </c>
      <c r="D146" s="112"/>
      <c r="E146" s="115"/>
      <c r="I146" s="73" t="s">
        <v>81</v>
      </c>
      <c r="J146" s="112"/>
      <c r="K146" s="115"/>
      <c r="R146" s="124"/>
      <c r="S146" s="112"/>
      <c r="Y146" s="73"/>
      <c r="Z146" s="112"/>
      <c r="AH146" s="73"/>
      <c r="AI146" s="112"/>
    </row>
    <row r="147" spans="1:84" s="75" customFormat="1" ht="21.5" customHeight="1">
      <c r="B147" s="76"/>
      <c r="C147" s="77"/>
      <c r="D147" s="78" t="s">
        <v>59</v>
      </c>
      <c r="E147" s="79" t="s">
        <v>56</v>
      </c>
      <c r="F147" s="80"/>
      <c r="H147" s="76"/>
      <c r="I147" s="77"/>
      <c r="J147" s="78" t="s">
        <v>59</v>
      </c>
      <c r="K147" s="79" t="s">
        <v>56</v>
      </c>
      <c r="L147" s="80"/>
      <c r="R147" s="81"/>
      <c r="S147" s="82"/>
      <c r="T147" s="83"/>
      <c r="U147" s="83"/>
      <c r="V147" s="83"/>
      <c r="Z147" s="82"/>
      <c r="AA147" s="83"/>
      <c r="AB147" s="83"/>
      <c r="AC147" s="83"/>
      <c r="AI147" s="82"/>
      <c r="AJ147" s="83"/>
      <c r="AV147" s="83"/>
      <c r="BH147" s="83"/>
      <c r="BT147" s="83"/>
      <c r="CF147" s="83"/>
    </row>
    <row r="148" spans="1:84" s="75" customFormat="1" ht="3" customHeight="1">
      <c r="B148" s="84"/>
      <c r="C148" s="85"/>
      <c r="D148" s="86"/>
      <c r="E148" s="87"/>
      <c r="F148" s="88"/>
      <c r="H148" s="84"/>
      <c r="I148" s="85"/>
      <c r="J148" s="86"/>
      <c r="K148" s="87"/>
      <c r="L148" s="88"/>
      <c r="R148" s="81"/>
      <c r="Z148" s="82"/>
      <c r="AA148" s="83"/>
      <c r="AB148" s="83"/>
      <c r="AC148" s="83"/>
      <c r="AI148" s="82"/>
      <c r="AJ148" s="83"/>
      <c r="AV148" s="83"/>
      <c r="BH148" s="83"/>
      <c r="BT148" s="83"/>
    </row>
    <row r="149" spans="1:84" ht="14.25" customHeight="1">
      <c r="A149" s="65"/>
      <c r="B149" s="89"/>
      <c r="C149" s="61" t="s">
        <v>103</v>
      </c>
      <c r="D149" s="141">
        <v>9304</v>
      </c>
      <c r="E149" s="63">
        <v>31.18</v>
      </c>
      <c r="F149" s="92"/>
      <c r="G149" s="65"/>
      <c r="H149" s="89"/>
      <c r="I149" s="61" t="s">
        <v>103</v>
      </c>
      <c r="J149" s="141">
        <v>509</v>
      </c>
      <c r="K149" s="63">
        <v>23.9</v>
      </c>
      <c r="L149" s="92"/>
      <c r="M149" s="65"/>
      <c r="P149" s="65"/>
      <c r="W149" s="65"/>
      <c r="X149" s="65"/>
      <c r="AD149" s="65"/>
      <c r="AF149" s="65"/>
      <c r="AG149" s="65"/>
      <c r="AK149" s="65"/>
      <c r="AW149" s="65"/>
      <c r="BI149" s="65"/>
      <c r="BU149" s="65"/>
    </row>
    <row r="150" spans="1:84" ht="10.5">
      <c r="A150" s="65"/>
      <c r="B150" s="89"/>
      <c r="C150" s="61" t="s">
        <v>101</v>
      </c>
      <c r="D150" s="141">
        <v>3609</v>
      </c>
      <c r="E150" s="63">
        <v>12.1</v>
      </c>
      <c r="F150" s="92"/>
      <c r="G150" s="65"/>
      <c r="H150" s="89"/>
      <c r="I150" s="61" t="s">
        <v>15</v>
      </c>
      <c r="J150" s="141">
        <v>370</v>
      </c>
      <c r="K150" s="63">
        <v>17.37</v>
      </c>
      <c r="L150" s="92"/>
      <c r="M150" s="65"/>
      <c r="P150" s="65"/>
      <c r="W150" s="65"/>
      <c r="X150" s="65"/>
      <c r="AD150" s="65"/>
      <c r="AF150" s="65"/>
      <c r="AG150" s="65"/>
      <c r="AK150" s="65"/>
      <c r="AW150" s="65"/>
      <c r="BI150" s="65"/>
      <c r="BU150" s="65"/>
    </row>
    <row r="151" spans="1:84" ht="10.5">
      <c r="A151" s="65"/>
      <c r="B151" s="89"/>
      <c r="C151" s="61" t="s">
        <v>18</v>
      </c>
      <c r="D151" s="141">
        <v>2120</v>
      </c>
      <c r="E151" s="63">
        <v>7.11</v>
      </c>
      <c r="F151" s="92"/>
      <c r="G151" s="65"/>
      <c r="H151" s="89"/>
      <c r="I151" s="61" t="s">
        <v>51</v>
      </c>
      <c r="J151" s="141">
        <v>190</v>
      </c>
      <c r="K151" s="63">
        <v>8.92</v>
      </c>
      <c r="L151" s="92"/>
      <c r="M151" s="65"/>
      <c r="P151" s="65"/>
      <c r="W151" s="65"/>
      <c r="X151" s="65"/>
      <c r="AD151" s="65"/>
      <c r="AF151" s="65"/>
      <c r="AG151" s="65"/>
      <c r="AK151" s="65"/>
      <c r="AW151" s="65"/>
      <c r="BI151" s="65"/>
      <c r="BU151" s="65"/>
    </row>
    <row r="152" spans="1:84" ht="10.5">
      <c r="A152" s="65"/>
      <c r="B152" s="89"/>
      <c r="C152" s="61" t="s">
        <v>17</v>
      </c>
      <c r="D152" s="141">
        <v>1817</v>
      </c>
      <c r="E152" s="63">
        <v>6.09</v>
      </c>
      <c r="F152" s="92"/>
      <c r="G152" s="65"/>
      <c r="H152" s="89"/>
      <c r="I152" s="61" t="s">
        <v>17</v>
      </c>
      <c r="J152" s="141">
        <v>141</v>
      </c>
      <c r="K152" s="63">
        <v>6.62</v>
      </c>
      <c r="L152" s="92"/>
      <c r="M152" s="65"/>
      <c r="P152" s="65"/>
      <c r="W152" s="65"/>
      <c r="X152" s="65"/>
      <c r="AD152" s="65"/>
      <c r="AF152" s="65"/>
      <c r="AG152" s="65"/>
      <c r="AK152" s="65"/>
      <c r="AW152" s="65"/>
      <c r="BI152" s="65"/>
      <c r="BU152" s="65"/>
    </row>
    <row r="153" spans="1:84" ht="10.5">
      <c r="A153" s="65"/>
      <c r="B153" s="89"/>
      <c r="C153" s="61" t="s">
        <v>15</v>
      </c>
      <c r="D153" s="141">
        <v>1691</v>
      </c>
      <c r="E153" s="63">
        <v>5.67</v>
      </c>
      <c r="F153" s="92"/>
      <c r="G153" s="65"/>
      <c r="H153" s="89"/>
      <c r="I153" s="61" t="s">
        <v>100</v>
      </c>
      <c r="J153" s="141">
        <v>105</v>
      </c>
      <c r="K153" s="63">
        <v>4.93</v>
      </c>
      <c r="L153" s="92"/>
      <c r="M153" s="65"/>
      <c r="P153" s="65"/>
      <c r="W153" s="65"/>
      <c r="X153" s="65"/>
      <c r="AD153" s="65"/>
      <c r="AF153" s="65"/>
      <c r="AG153" s="65"/>
      <c r="AK153" s="65"/>
      <c r="AW153" s="65"/>
      <c r="BI153" s="65"/>
      <c r="BU153" s="65"/>
    </row>
    <row r="154" spans="1:84" ht="10.5">
      <c r="A154" s="65"/>
      <c r="B154" s="89"/>
      <c r="C154" s="61" t="s">
        <v>98</v>
      </c>
      <c r="D154" s="141">
        <v>11295</v>
      </c>
      <c r="E154" s="63">
        <v>37.856951333958975</v>
      </c>
      <c r="F154" s="109"/>
      <c r="G154" s="95"/>
      <c r="H154" s="110"/>
      <c r="I154" s="61" t="s">
        <v>98</v>
      </c>
      <c r="J154" s="141">
        <v>815</v>
      </c>
      <c r="K154" s="63">
        <v>38.262910798122071</v>
      </c>
      <c r="L154" s="92"/>
      <c r="M154" s="65"/>
      <c r="P154" s="65"/>
      <c r="W154" s="65"/>
      <c r="X154" s="65"/>
      <c r="AD154" s="65"/>
      <c r="AF154" s="65"/>
      <c r="AG154" s="65"/>
      <c r="AK154" s="65"/>
      <c r="AW154" s="65"/>
      <c r="BI154" s="65"/>
      <c r="BU154" s="65"/>
    </row>
    <row r="155" spans="1:84" s="70" customFormat="1" ht="13.65" customHeight="1">
      <c r="B155" s="96"/>
      <c r="C155" s="129" t="s">
        <v>3</v>
      </c>
      <c r="D155" s="142">
        <v>29836</v>
      </c>
      <c r="E155" s="130">
        <v>100.00695133395898</v>
      </c>
      <c r="F155" s="99"/>
      <c r="H155" s="96"/>
      <c r="I155" s="129" t="s">
        <v>3</v>
      </c>
      <c r="J155" s="142">
        <v>2130</v>
      </c>
      <c r="K155" s="130">
        <v>100.00291079812206</v>
      </c>
      <c r="L155" s="99"/>
      <c r="R155" s="100"/>
      <c r="S155" s="100"/>
      <c r="Z155" s="101"/>
      <c r="AI155" s="101"/>
    </row>
    <row r="156" spans="1:84">
      <c r="R156" s="102"/>
      <c r="S156" s="102"/>
      <c r="U156" s="102"/>
      <c r="V156" s="102"/>
      <c r="W156" s="102"/>
    </row>
    <row r="157" spans="1:84" s="114" customFormat="1" ht="13.65" customHeight="1">
      <c r="C157" s="73" t="s">
        <v>82</v>
      </c>
      <c r="D157" s="112"/>
      <c r="E157" s="115"/>
      <c r="I157" s="73" t="s">
        <v>83</v>
      </c>
      <c r="J157" s="112"/>
      <c r="K157" s="115"/>
      <c r="O157" s="73"/>
      <c r="R157" s="124"/>
      <c r="S157" s="112"/>
      <c r="Y157" s="73"/>
      <c r="Z157" s="112"/>
      <c r="AH157" s="73"/>
      <c r="AI157" s="112"/>
    </row>
    <row r="158" spans="1:84" s="75" customFormat="1" ht="21.5" customHeight="1">
      <c r="B158" s="76"/>
      <c r="C158" s="77"/>
      <c r="D158" s="78" t="s">
        <v>59</v>
      </c>
      <c r="E158" s="79" t="s">
        <v>56</v>
      </c>
      <c r="F158" s="80"/>
      <c r="H158" s="76"/>
      <c r="I158" s="77"/>
      <c r="J158" s="78" t="s">
        <v>59</v>
      </c>
      <c r="K158" s="79" t="s">
        <v>56</v>
      </c>
      <c r="L158" s="80"/>
      <c r="R158" s="81"/>
      <c r="S158" s="82"/>
      <c r="T158" s="83"/>
      <c r="U158" s="83"/>
      <c r="V158" s="83"/>
      <c r="Z158" s="82"/>
      <c r="AA158" s="83"/>
      <c r="AB158" s="83"/>
      <c r="AC158" s="83"/>
      <c r="AI158" s="82"/>
      <c r="AJ158" s="83"/>
      <c r="AV158" s="83"/>
      <c r="BH158" s="83"/>
      <c r="BT158" s="83"/>
      <c r="CF158" s="83"/>
    </row>
    <row r="159" spans="1:84" s="75" customFormat="1" ht="3" customHeight="1">
      <c r="B159" s="84"/>
      <c r="C159" s="85"/>
      <c r="D159" s="86"/>
      <c r="E159" s="87"/>
      <c r="F159" s="88"/>
      <c r="H159" s="84"/>
      <c r="I159" s="85"/>
      <c r="J159" s="86"/>
      <c r="K159" s="87"/>
      <c r="L159" s="88"/>
      <c r="R159" s="81"/>
      <c r="Z159" s="82"/>
      <c r="AA159" s="83"/>
      <c r="AB159" s="83"/>
      <c r="AC159" s="83"/>
      <c r="AI159" s="82"/>
      <c r="AJ159" s="83"/>
      <c r="AV159" s="83"/>
      <c r="BH159" s="83"/>
      <c r="BT159" s="83"/>
    </row>
    <row r="160" spans="1:84" ht="14.25" customHeight="1">
      <c r="B160" s="89"/>
      <c r="C160" s="61" t="s">
        <v>15</v>
      </c>
      <c r="D160" s="141">
        <v>260</v>
      </c>
      <c r="E160" s="63">
        <v>31.52</v>
      </c>
      <c r="F160" s="92"/>
      <c r="G160" s="65"/>
      <c r="H160" s="89"/>
      <c r="I160" s="61" t="s">
        <v>15</v>
      </c>
      <c r="J160" s="141">
        <v>2467</v>
      </c>
      <c r="K160" s="63">
        <v>29.44</v>
      </c>
      <c r="L160" s="92"/>
      <c r="M160" s="65"/>
      <c r="P160" s="65"/>
      <c r="W160" s="65"/>
      <c r="X160" s="65"/>
      <c r="AD160" s="65"/>
      <c r="AF160" s="65"/>
      <c r="AG160" s="65"/>
      <c r="AK160" s="65"/>
      <c r="AW160" s="65"/>
      <c r="BI160" s="65"/>
      <c r="BU160" s="65"/>
    </row>
    <row r="161" spans="1:84" ht="10.5">
      <c r="B161" s="89"/>
      <c r="C161" s="61" t="s">
        <v>44</v>
      </c>
      <c r="D161" s="141">
        <v>74</v>
      </c>
      <c r="E161" s="63">
        <v>8.9700000000000006</v>
      </c>
      <c r="F161" s="92"/>
      <c r="G161" s="65"/>
      <c r="H161" s="89"/>
      <c r="I161" s="61" t="s">
        <v>103</v>
      </c>
      <c r="J161" s="141">
        <v>2162</v>
      </c>
      <c r="K161" s="63">
        <v>25.8</v>
      </c>
      <c r="L161" s="92"/>
      <c r="M161" s="65"/>
      <c r="P161" s="65"/>
      <c r="W161" s="65"/>
      <c r="X161" s="65"/>
      <c r="AD161" s="65"/>
      <c r="AF161" s="65"/>
      <c r="AG161" s="65"/>
      <c r="AK161" s="65"/>
      <c r="AW161" s="65"/>
      <c r="BI161" s="65"/>
      <c r="BU161" s="65"/>
    </row>
    <row r="162" spans="1:84" ht="10.5">
      <c r="B162" s="89"/>
      <c r="C162" s="61" t="s">
        <v>103</v>
      </c>
      <c r="D162" s="141">
        <v>62</v>
      </c>
      <c r="E162" s="63">
        <v>7.52</v>
      </c>
      <c r="F162" s="92"/>
      <c r="G162" s="65"/>
      <c r="H162" s="89"/>
      <c r="I162" s="61" t="s">
        <v>50</v>
      </c>
      <c r="J162" s="141">
        <v>771</v>
      </c>
      <c r="K162" s="63">
        <v>9.1999999999999993</v>
      </c>
      <c r="L162" s="92"/>
      <c r="M162" s="65"/>
      <c r="P162" s="65"/>
      <c r="W162" s="65"/>
      <c r="X162" s="65"/>
      <c r="AD162" s="65"/>
      <c r="AF162" s="65"/>
      <c r="AG162" s="65"/>
      <c r="AK162" s="65"/>
      <c r="AW162" s="65"/>
      <c r="BI162" s="65"/>
      <c r="BU162" s="65"/>
    </row>
    <row r="163" spans="1:84" ht="10.5">
      <c r="B163" s="89"/>
      <c r="C163" s="61" t="s">
        <v>17</v>
      </c>
      <c r="D163" s="141">
        <v>53</v>
      </c>
      <c r="E163" s="63">
        <v>6.42</v>
      </c>
      <c r="F163" s="92"/>
      <c r="G163" s="65"/>
      <c r="H163" s="89"/>
      <c r="I163" s="61" t="s">
        <v>17</v>
      </c>
      <c r="J163" s="141">
        <v>428</v>
      </c>
      <c r="K163" s="63">
        <v>5.1100000000000003</v>
      </c>
      <c r="L163" s="92"/>
      <c r="M163" s="65"/>
      <c r="P163" s="65"/>
      <c r="W163" s="65"/>
      <c r="X163" s="65"/>
      <c r="AD163" s="65"/>
      <c r="AF163" s="65"/>
      <c r="AG163" s="65"/>
      <c r="AK163" s="65"/>
      <c r="AW163" s="65"/>
      <c r="BI163" s="65"/>
      <c r="BU163" s="65"/>
    </row>
    <row r="164" spans="1:84" ht="10.5">
      <c r="B164" s="89"/>
      <c r="C164" s="61" t="s">
        <v>51</v>
      </c>
      <c r="D164" s="141">
        <v>49</v>
      </c>
      <c r="E164" s="63">
        <v>5.94</v>
      </c>
      <c r="F164" s="92"/>
      <c r="G164" s="65"/>
      <c r="H164" s="89"/>
      <c r="I164" s="61" t="s">
        <v>97</v>
      </c>
      <c r="J164" s="141">
        <v>260</v>
      </c>
      <c r="K164" s="63">
        <v>3.1</v>
      </c>
      <c r="L164" s="92"/>
      <c r="M164" s="65"/>
      <c r="P164" s="65"/>
      <c r="W164" s="65"/>
      <c r="X164" s="65"/>
      <c r="AD164" s="65"/>
      <c r="AF164" s="65"/>
      <c r="AG164" s="65"/>
      <c r="AK164" s="65"/>
      <c r="AW164" s="65"/>
      <c r="BI164" s="65"/>
      <c r="BU164" s="65"/>
    </row>
    <row r="165" spans="1:84" ht="10.5">
      <c r="B165" s="89"/>
      <c r="C165" s="61" t="s">
        <v>98</v>
      </c>
      <c r="D165" s="141">
        <v>327</v>
      </c>
      <c r="E165" s="63">
        <v>39.636363636363633</v>
      </c>
      <c r="F165" s="109"/>
      <c r="G165" s="95"/>
      <c r="H165" s="110"/>
      <c r="I165" s="61" t="s">
        <v>98</v>
      </c>
      <c r="J165" s="141">
        <v>2293</v>
      </c>
      <c r="K165" s="63">
        <v>27.35950363918387</v>
      </c>
      <c r="L165" s="92"/>
      <c r="M165" s="65"/>
      <c r="P165" s="65"/>
      <c r="W165" s="65"/>
      <c r="X165" s="65"/>
      <c r="AD165" s="65"/>
      <c r="AF165" s="65"/>
      <c r="AG165" s="65"/>
      <c r="AK165" s="65"/>
      <c r="AW165" s="65"/>
      <c r="BI165" s="65"/>
      <c r="BU165" s="65"/>
    </row>
    <row r="166" spans="1:84" s="70" customFormat="1" ht="13.65" customHeight="1">
      <c r="B166" s="96"/>
      <c r="C166" s="129" t="s">
        <v>3</v>
      </c>
      <c r="D166" s="142">
        <v>825</v>
      </c>
      <c r="E166" s="130">
        <v>100.00636363636363</v>
      </c>
      <c r="F166" s="99"/>
      <c r="H166" s="96"/>
      <c r="I166" s="129" t="s">
        <v>3</v>
      </c>
      <c r="J166" s="142">
        <v>8381</v>
      </c>
      <c r="K166" s="130">
        <v>100.00950363918386</v>
      </c>
      <c r="L166" s="99"/>
      <c r="R166" s="100"/>
      <c r="S166" s="100"/>
      <c r="Z166" s="101"/>
      <c r="AI166" s="101"/>
    </row>
    <row r="167" spans="1:84">
      <c r="R167" s="102"/>
      <c r="S167" s="102"/>
      <c r="U167" s="102"/>
      <c r="V167" s="102"/>
      <c r="W167" s="102"/>
    </row>
    <row r="168" spans="1:84" s="114" customFormat="1" ht="13.65" customHeight="1">
      <c r="C168" s="73" t="s">
        <v>84</v>
      </c>
      <c r="D168" s="112"/>
      <c r="E168" s="115"/>
      <c r="I168" s="73" t="s">
        <v>85</v>
      </c>
      <c r="J168" s="112"/>
      <c r="K168" s="115"/>
      <c r="O168" s="73"/>
      <c r="R168" s="105"/>
      <c r="S168" s="112"/>
      <c r="Y168" s="73"/>
      <c r="Z168" s="112"/>
      <c r="AH168" s="73"/>
      <c r="AI168" s="112"/>
    </row>
    <row r="169" spans="1:84" s="75" customFormat="1" ht="21.5" customHeight="1">
      <c r="B169" s="76"/>
      <c r="C169" s="77"/>
      <c r="D169" s="78" t="s">
        <v>59</v>
      </c>
      <c r="E169" s="79" t="s">
        <v>56</v>
      </c>
      <c r="F169" s="80"/>
      <c r="H169" s="76"/>
      <c r="I169" s="77"/>
      <c r="J169" s="78" t="s">
        <v>59</v>
      </c>
      <c r="K169" s="79" t="s">
        <v>56</v>
      </c>
      <c r="L169" s="80"/>
      <c r="R169" s="81"/>
      <c r="S169" s="82"/>
      <c r="T169" s="83"/>
      <c r="U169" s="83"/>
      <c r="V169" s="83"/>
      <c r="Z169" s="82"/>
      <c r="AA169" s="83"/>
      <c r="AB169" s="83"/>
      <c r="AC169" s="83"/>
      <c r="AI169" s="82"/>
      <c r="AJ169" s="83"/>
      <c r="AV169" s="83"/>
      <c r="BH169" s="83"/>
      <c r="BT169" s="83"/>
      <c r="CF169" s="83"/>
    </row>
    <row r="170" spans="1:84" s="75" customFormat="1" ht="3" customHeight="1">
      <c r="B170" s="84"/>
      <c r="C170" s="85"/>
      <c r="D170" s="86"/>
      <c r="E170" s="87"/>
      <c r="F170" s="88"/>
      <c r="H170" s="84"/>
      <c r="I170" s="85"/>
      <c r="J170" s="86"/>
      <c r="K170" s="87"/>
      <c r="L170" s="88"/>
      <c r="R170" s="81"/>
      <c r="Z170" s="82"/>
      <c r="AA170" s="83"/>
      <c r="AB170" s="83"/>
      <c r="AC170" s="83"/>
      <c r="AI170" s="82"/>
      <c r="AJ170" s="83"/>
      <c r="AV170" s="83"/>
      <c r="BH170" s="83"/>
      <c r="BT170" s="83"/>
    </row>
    <row r="171" spans="1:84" ht="14.25" customHeight="1">
      <c r="A171" s="65"/>
      <c r="B171" s="89"/>
      <c r="C171" s="61" t="s">
        <v>103</v>
      </c>
      <c r="D171" s="141">
        <v>1269</v>
      </c>
      <c r="E171" s="63">
        <v>25.3</v>
      </c>
      <c r="F171" s="92"/>
      <c r="G171" s="65"/>
      <c r="H171" s="89"/>
      <c r="I171" s="61" t="s">
        <v>103</v>
      </c>
      <c r="J171" s="141">
        <v>386</v>
      </c>
      <c r="K171" s="63">
        <v>30.47</v>
      </c>
      <c r="L171" s="92"/>
      <c r="M171" s="65"/>
      <c r="P171" s="65"/>
      <c r="X171" s="65"/>
      <c r="AD171" s="65"/>
      <c r="AF171" s="65"/>
      <c r="AG171" s="65"/>
      <c r="AK171" s="65"/>
      <c r="AW171" s="65"/>
      <c r="BI171" s="65"/>
      <c r="BU171" s="65"/>
    </row>
    <row r="172" spans="1:84" ht="10.5">
      <c r="A172" s="65"/>
      <c r="B172" s="89"/>
      <c r="C172" s="61" t="s">
        <v>99</v>
      </c>
      <c r="D172" s="141">
        <v>597</v>
      </c>
      <c r="E172" s="63">
        <v>11.9</v>
      </c>
      <c r="F172" s="92"/>
      <c r="G172" s="65"/>
      <c r="H172" s="89"/>
      <c r="I172" s="61" t="s">
        <v>15</v>
      </c>
      <c r="J172" s="141">
        <v>227</v>
      </c>
      <c r="K172" s="63">
        <v>17.920000000000002</v>
      </c>
      <c r="L172" s="92"/>
      <c r="M172" s="65"/>
      <c r="P172" s="65"/>
      <c r="X172" s="65"/>
      <c r="AD172" s="65"/>
      <c r="AF172" s="65"/>
      <c r="AG172" s="65"/>
      <c r="AK172" s="65"/>
      <c r="AW172" s="65"/>
      <c r="BI172" s="65"/>
      <c r="BU172" s="65"/>
    </row>
    <row r="173" spans="1:84" ht="10.5">
      <c r="A173" s="65"/>
      <c r="B173" s="89"/>
      <c r="C173" s="61" t="s">
        <v>41</v>
      </c>
      <c r="D173" s="141">
        <v>573</v>
      </c>
      <c r="E173" s="63">
        <v>11.42</v>
      </c>
      <c r="F173" s="92"/>
      <c r="G173" s="65"/>
      <c r="H173" s="89"/>
      <c r="I173" s="61" t="s">
        <v>52</v>
      </c>
      <c r="J173" s="141">
        <v>62</v>
      </c>
      <c r="K173" s="63">
        <v>4.8899999999999997</v>
      </c>
      <c r="L173" s="92"/>
      <c r="M173" s="65"/>
      <c r="P173" s="65"/>
      <c r="X173" s="65"/>
      <c r="AD173" s="65"/>
      <c r="AF173" s="65"/>
      <c r="AG173" s="65"/>
      <c r="AK173" s="65"/>
      <c r="AW173" s="65"/>
      <c r="BI173" s="65"/>
      <c r="BU173" s="65"/>
    </row>
    <row r="174" spans="1:84" ht="10.5">
      <c r="A174" s="65"/>
      <c r="B174" s="89"/>
      <c r="C174" s="61" t="s">
        <v>15</v>
      </c>
      <c r="D174" s="141">
        <v>510</v>
      </c>
      <c r="E174" s="63">
        <v>10.17</v>
      </c>
      <c r="F174" s="92"/>
      <c r="G174" s="65"/>
      <c r="H174" s="89"/>
      <c r="I174" s="61" t="s">
        <v>49</v>
      </c>
      <c r="J174" s="141">
        <v>54</v>
      </c>
      <c r="K174" s="63">
        <v>4.26</v>
      </c>
      <c r="L174" s="92"/>
      <c r="M174" s="65"/>
      <c r="P174" s="65"/>
      <c r="X174" s="65"/>
      <c r="AD174" s="65"/>
      <c r="AF174" s="65"/>
      <c r="AG174" s="65"/>
      <c r="AK174" s="65"/>
      <c r="AW174" s="65"/>
      <c r="BI174" s="65"/>
      <c r="BU174" s="65"/>
    </row>
    <row r="175" spans="1:84" ht="10.5">
      <c r="A175" s="65"/>
      <c r="B175" s="89"/>
      <c r="C175" s="61" t="s">
        <v>17</v>
      </c>
      <c r="D175" s="141">
        <v>267</v>
      </c>
      <c r="E175" s="63">
        <v>5.32</v>
      </c>
      <c r="F175" s="92"/>
      <c r="G175" s="65"/>
      <c r="H175" s="89"/>
      <c r="I175" s="61" t="s">
        <v>16</v>
      </c>
      <c r="J175" s="141">
        <v>48</v>
      </c>
      <c r="K175" s="63">
        <v>3.79</v>
      </c>
      <c r="L175" s="92"/>
      <c r="M175" s="65"/>
      <c r="P175" s="65"/>
      <c r="X175" s="65"/>
      <c r="AD175" s="65"/>
      <c r="AF175" s="65"/>
      <c r="AG175" s="65"/>
      <c r="AK175" s="65"/>
      <c r="AW175" s="65"/>
      <c r="BI175" s="65"/>
      <c r="BU175" s="65"/>
    </row>
    <row r="176" spans="1:84" ht="10.5">
      <c r="A176" s="65"/>
      <c r="B176" s="89"/>
      <c r="C176" s="61" t="s">
        <v>98</v>
      </c>
      <c r="D176" s="141">
        <v>1800</v>
      </c>
      <c r="E176" s="63">
        <v>35.885167464114829</v>
      </c>
      <c r="F176" s="109"/>
      <c r="G176" s="95"/>
      <c r="H176" s="110"/>
      <c r="I176" s="61" t="s">
        <v>98</v>
      </c>
      <c r="J176" s="141">
        <v>490</v>
      </c>
      <c r="K176" s="63">
        <v>38.674033149171272</v>
      </c>
      <c r="L176" s="92"/>
      <c r="M176" s="65"/>
      <c r="P176" s="65"/>
      <c r="X176" s="65"/>
      <c r="AD176" s="65"/>
      <c r="AF176" s="65"/>
      <c r="AG176" s="65"/>
      <c r="AK176" s="65"/>
      <c r="AW176" s="65"/>
      <c r="BI176" s="65"/>
      <c r="BU176" s="65"/>
    </row>
    <row r="177" spans="2:84" s="70" customFormat="1" ht="13.65" customHeight="1">
      <c r="B177" s="96"/>
      <c r="C177" s="129" t="s">
        <v>3</v>
      </c>
      <c r="D177" s="142">
        <v>5016</v>
      </c>
      <c r="E177" s="130">
        <v>99.995167464114843</v>
      </c>
      <c r="F177" s="99"/>
      <c r="H177" s="96"/>
      <c r="I177" s="129" t="s">
        <v>3</v>
      </c>
      <c r="J177" s="142">
        <v>1267</v>
      </c>
      <c r="K177" s="130">
        <v>100.00403314917128</v>
      </c>
      <c r="L177" s="99"/>
      <c r="R177" s="100"/>
      <c r="S177" s="100"/>
      <c r="Z177" s="101"/>
      <c r="AI177" s="101"/>
    </row>
    <row r="178" spans="2:84">
      <c r="R178" s="102"/>
      <c r="S178" s="102"/>
      <c r="U178" s="102"/>
      <c r="V178" s="102"/>
      <c r="W178" s="102"/>
    </row>
    <row r="179" spans="2:84" s="114" customFormat="1" ht="13.65" customHeight="1">
      <c r="C179" s="73" t="s">
        <v>86</v>
      </c>
      <c r="D179" s="112"/>
      <c r="E179" s="115"/>
      <c r="I179" s="73" t="s">
        <v>87</v>
      </c>
      <c r="J179" s="112"/>
      <c r="K179" s="115"/>
      <c r="O179" s="73"/>
      <c r="R179" s="105"/>
      <c r="S179" s="112"/>
      <c r="Y179" s="73"/>
      <c r="Z179" s="112"/>
      <c r="AH179" s="73"/>
      <c r="AI179" s="112"/>
    </row>
    <row r="180" spans="2:84" s="75" customFormat="1" ht="21.5" customHeight="1">
      <c r="B180" s="76"/>
      <c r="C180" s="77"/>
      <c r="D180" s="78" t="s">
        <v>59</v>
      </c>
      <c r="E180" s="79" t="s">
        <v>56</v>
      </c>
      <c r="F180" s="80"/>
      <c r="H180" s="76"/>
      <c r="I180" s="77"/>
      <c r="J180" s="78" t="s">
        <v>59</v>
      </c>
      <c r="K180" s="79" t="s">
        <v>56</v>
      </c>
      <c r="L180" s="80"/>
      <c r="R180" s="81"/>
      <c r="S180" s="82"/>
      <c r="T180" s="83"/>
      <c r="U180" s="83"/>
      <c r="V180" s="83"/>
      <c r="Z180" s="82"/>
      <c r="AA180" s="83"/>
      <c r="AB180" s="83"/>
      <c r="AC180" s="83"/>
      <c r="AI180" s="82"/>
      <c r="AJ180" s="83"/>
      <c r="AV180" s="83"/>
      <c r="BH180" s="83"/>
      <c r="BT180" s="83"/>
      <c r="CF180" s="83"/>
    </row>
    <row r="181" spans="2:84" s="75" customFormat="1" ht="3" customHeight="1">
      <c r="B181" s="84"/>
      <c r="C181" s="85"/>
      <c r="D181" s="86"/>
      <c r="E181" s="87"/>
      <c r="F181" s="88"/>
      <c r="H181" s="84"/>
      <c r="I181" s="85"/>
      <c r="J181" s="86"/>
      <c r="K181" s="87"/>
      <c r="L181" s="88"/>
      <c r="R181" s="81"/>
      <c r="Z181" s="82"/>
      <c r="AA181" s="83"/>
      <c r="AB181" s="83"/>
      <c r="AC181" s="83"/>
      <c r="AI181" s="82"/>
      <c r="AJ181" s="83"/>
      <c r="AV181" s="83"/>
      <c r="BH181" s="83"/>
      <c r="BT181" s="83"/>
    </row>
    <row r="182" spans="2:84" ht="14.25" customHeight="1">
      <c r="B182" s="89"/>
      <c r="C182" s="61" t="s">
        <v>103</v>
      </c>
      <c r="D182" s="141">
        <v>1206</v>
      </c>
      <c r="E182" s="63">
        <v>29.25</v>
      </c>
      <c r="F182" s="92"/>
      <c r="G182" s="65"/>
      <c r="H182" s="89"/>
      <c r="I182" s="61" t="s">
        <v>103</v>
      </c>
      <c r="J182" s="141">
        <v>1087</v>
      </c>
      <c r="K182" s="63">
        <v>35.32</v>
      </c>
      <c r="L182" s="92"/>
      <c r="M182" s="65"/>
      <c r="P182" s="75"/>
      <c r="W182" s="65"/>
      <c r="X182" s="65"/>
      <c r="AD182" s="65"/>
      <c r="AF182" s="65"/>
      <c r="AG182" s="65"/>
      <c r="AK182" s="65"/>
      <c r="AW182" s="65"/>
      <c r="BI182" s="65"/>
      <c r="BU182" s="65"/>
    </row>
    <row r="183" spans="2:84" ht="10.5">
      <c r="B183" s="89"/>
      <c r="C183" s="61" t="s">
        <v>15</v>
      </c>
      <c r="D183" s="141">
        <v>671</v>
      </c>
      <c r="E183" s="63">
        <v>16.27</v>
      </c>
      <c r="F183" s="92"/>
      <c r="G183" s="65"/>
      <c r="H183" s="89"/>
      <c r="I183" s="61" t="s">
        <v>17</v>
      </c>
      <c r="J183" s="141">
        <v>456</v>
      </c>
      <c r="K183" s="63">
        <v>14.81</v>
      </c>
      <c r="L183" s="92"/>
      <c r="M183" s="65"/>
      <c r="P183" s="65"/>
      <c r="W183" s="65"/>
      <c r="X183" s="65"/>
      <c r="AD183" s="65"/>
      <c r="AF183" s="65"/>
      <c r="AG183" s="65"/>
      <c r="AK183" s="65"/>
      <c r="AW183" s="65"/>
      <c r="BI183" s="65"/>
      <c r="BU183" s="65"/>
    </row>
    <row r="184" spans="2:84" ht="10.5">
      <c r="B184" s="89"/>
      <c r="C184" s="61" t="s">
        <v>52</v>
      </c>
      <c r="D184" s="141">
        <v>532</v>
      </c>
      <c r="E184" s="63">
        <v>12.9</v>
      </c>
      <c r="F184" s="92"/>
      <c r="G184" s="65"/>
      <c r="H184" s="89"/>
      <c r="I184" s="61" t="s">
        <v>41</v>
      </c>
      <c r="J184" s="141">
        <v>307</v>
      </c>
      <c r="K184" s="63">
        <v>9.9700000000000006</v>
      </c>
      <c r="L184" s="92"/>
      <c r="M184" s="65"/>
      <c r="P184" s="65"/>
      <c r="W184" s="65"/>
      <c r="X184" s="65"/>
      <c r="AD184" s="65"/>
      <c r="AF184" s="65"/>
      <c r="AG184" s="65"/>
      <c r="AK184" s="65"/>
      <c r="AW184" s="65"/>
      <c r="BI184" s="65"/>
      <c r="BU184" s="65"/>
    </row>
    <row r="185" spans="2:84" ht="10.5">
      <c r="B185" s="89"/>
      <c r="C185" s="61" t="s">
        <v>150</v>
      </c>
      <c r="D185" s="141">
        <v>126</v>
      </c>
      <c r="E185" s="63">
        <v>3.06</v>
      </c>
      <c r="F185" s="92"/>
      <c r="G185" s="65"/>
      <c r="H185" s="89"/>
      <c r="I185" s="61" t="s">
        <v>15</v>
      </c>
      <c r="J185" s="141">
        <v>184</v>
      </c>
      <c r="K185" s="63">
        <v>5.98</v>
      </c>
      <c r="L185" s="92"/>
      <c r="M185" s="65"/>
      <c r="P185" s="65"/>
      <c r="W185" s="65"/>
      <c r="X185" s="65"/>
      <c r="AD185" s="65"/>
      <c r="AF185" s="65"/>
      <c r="AG185" s="65"/>
      <c r="AK185" s="65"/>
      <c r="AW185" s="65"/>
      <c r="BI185" s="65"/>
      <c r="BU185" s="65"/>
    </row>
    <row r="186" spans="2:84" ht="10.5">
      <c r="B186" s="89"/>
      <c r="C186" s="61" t="s">
        <v>40</v>
      </c>
      <c r="D186" s="141">
        <v>114</v>
      </c>
      <c r="E186" s="63">
        <v>2.76</v>
      </c>
      <c r="F186" s="92"/>
      <c r="G186" s="65"/>
      <c r="H186" s="89"/>
      <c r="I186" s="61" t="s">
        <v>40</v>
      </c>
      <c r="J186" s="141">
        <v>127</v>
      </c>
      <c r="K186" s="63">
        <v>4.13</v>
      </c>
      <c r="L186" s="92"/>
      <c r="M186" s="65"/>
      <c r="P186" s="65"/>
      <c r="W186" s="65"/>
      <c r="X186" s="65"/>
      <c r="AD186" s="65"/>
      <c r="AF186" s="65"/>
      <c r="AG186" s="65"/>
      <c r="AK186" s="65"/>
      <c r="AW186" s="65"/>
      <c r="BI186" s="65"/>
      <c r="BU186" s="65"/>
    </row>
    <row r="187" spans="2:84" ht="10.5">
      <c r="B187" s="89"/>
      <c r="C187" s="61" t="s">
        <v>98</v>
      </c>
      <c r="D187" s="141">
        <v>1474</v>
      </c>
      <c r="E187" s="63">
        <v>35.750666990055784</v>
      </c>
      <c r="F187" s="109"/>
      <c r="G187" s="95"/>
      <c r="H187" s="110"/>
      <c r="I187" s="61" t="s">
        <v>98</v>
      </c>
      <c r="J187" s="141">
        <v>917</v>
      </c>
      <c r="K187" s="63">
        <v>29.792072774528915</v>
      </c>
      <c r="L187" s="92"/>
      <c r="M187" s="65"/>
      <c r="P187" s="65"/>
      <c r="W187" s="65"/>
      <c r="X187" s="65"/>
      <c r="AD187" s="65"/>
      <c r="AF187" s="65"/>
      <c r="AG187" s="65"/>
      <c r="AK187" s="65"/>
      <c r="AW187" s="65"/>
      <c r="BI187" s="65"/>
      <c r="BU187" s="65"/>
    </row>
    <row r="188" spans="2:84" s="70" customFormat="1" ht="13.65" customHeight="1">
      <c r="B188" s="96"/>
      <c r="C188" s="129" t="s">
        <v>3</v>
      </c>
      <c r="D188" s="142">
        <v>4123</v>
      </c>
      <c r="E188" s="130">
        <v>99.990666990055786</v>
      </c>
      <c r="F188" s="99"/>
      <c r="H188" s="96"/>
      <c r="I188" s="129" t="s">
        <v>3</v>
      </c>
      <c r="J188" s="142">
        <v>3078</v>
      </c>
      <c r="K188" s="130">
        <v>100.00207277452891</v>
      </c>
      <c r="L188" s="99"/>
      <c r="R188" s="100"/>
      <c r="S188" s="100"/>
      <c r="Z188" s="101"/>
      <c r="AI188" s="101"/>
    </row>
    <row r="189" spans="2:84" ht="10.5">
      <c r="J189" s="66"/>
      <c r="K189" s="67"/>
      <c r="R189" s="102"/>
      <c r="S189" s="102"/>
      <c r="U189" s="102"/>
      <c r="V189" s="102"/>
      <c r="W189" s="102"/>
      <c r="Z189" s="66"/>
      <c r="AA189" s="65"/>
    </row>
    <row r="190" spans="2:84" s="114" customFormat="1" ht="13.65" customHeight="1">
      <c r="C190" s="73" t="s">
        <v>88</v>
      </c>
      <c r="D190" s="112"/>
      <c r="E190" s="115"/>
      <c r="G190" s="131"/>
      <c r="I190" s="73" t="s">
        <v>89</v>
      </c>
      <c r="J190" s="112"/>
      <c r="K190" s="115"/>
      <c r="O190" s="73"/>
      <c r="R190" s="105"/>
      <c r="S190" s="112"/>
      <c r="Y190" s="73"/>
      <c r="Z190" s="112"/>
      <c r="AH190" s="73"/>
      <c r="AI190" s="112"/>
    </row>
    <row r="191" spans="2:84" s="75" customFormat="1" ht="21.5" customHeight="1">
      <c r="B191" s="76"/>
      <c r="C191" s="77"/>
      <c r="D191" s="78" t="s">
        <v>59</v>
      </c>
      <c r="E191" s="79" t="s">
        <v>56</v>
      </c>
      <c r="F191" s="80"/>
      <c r="H191" s="76"/>
      <c r="I191" s="77"/>
      <c r="J191" s="78" t="s">
        <v>59</v>
      </c>
      <c r="K191" s="79" t="s">
        <v>56</v>
      </c>
      <c r="L191" s="80"/>
      <c r="R191" s="81"/>
      <c r="S191" s="82"/>
      <c r="T191" s="83"/>
      <c r="U191" s="83"/>
      <c r="V191" s="83"/>
      <c r="Z191" s="82"/>
      <c r="AA191" s="83"/>
      <c r="AB191" s="83"/>
      <c r="AC191" s="83"/>
      <c r="AI191" s="82"/>
      <c r="AJ191" s="83"/>
      <c r="AV191" s="83"/>
      <c r="BH191" s="83"/>
      <c r="BT191" s="83"/>
      <c r="CF191" s="83"/>
    </row>
    <row r="192" spans="2:84" s="75" customFormat="1" ht="3" customHeight="1">
      <c r="B192" s="84"/>
      <c r="C192" s="85"/>
      <c r="D192" s="86"/>
      <c r="E192" s="87"/>
      <c r="F192" s="88"/>
      <c r="G192" s="65"/>
      <c r="H192" s="84"/>
      <c r="I192" s="85"/>
      <c r="J192" s="86"/>
      <c r="K192" s="87"/>
      <c r="L192" s="88"/>
      <c r="R192" s="81"/>
      <c r="Z192" s="82"/>
      <c r="AA192" s="83"/>
      <c r="AB192" s="83"/>
      <c r="AC192" s="83"/>
      <c r="AI192" s="82"/>
      <c r="AJ192" s="83"/>
      <c r="AV192" s="83"/>
      <c r="BH192" s="83"/>
      <c r="BT192" s="83"/>
    </row>
    <row r="193" spans="1:84" ht="14.25" customHeight="1">
      <c r="B193" s="89"/>
      <c r="C193" s="61" t="s">
        <v>15</v>
      </c>
      <c r="D193" s="141">
        <v>1522</v>
      </c>
      <c r="E193" s="63">
        <v>22.76</v>
      </c>
      <c r="F193" s="92"/>
      <c r="G193" s="65"/>
      <c r="H193" s="89"/>
      <c r="I193" s="61" t="s">
        <v>103</v>
      </c>
      <c r="J193" s="141">
        <v>9906</v>
      </c>
      <c r="K193" s="63">
        <v>21.27</v>
      </c>
      <c r="L193" s="92"/>
      <c r="M193" s="65"/>
      <c r="P193" s="75"/>
      <c r="W193" s="65"/>
      <c r="X193" s="65"/>
      <c r="AD193" s="65"/>
      <c r="AF193" s="65"/>
      <c r="AG193" s="65"/>
      <c r="AK193" s="65"/>
      <c r="AW193" s="65"/>
      <c r="BI193" s="65"/>
      <c r="BU193" s="65"/>
    </row>
    <row r="194" spans="1:84" ht="10.5">
      <c r="B194" s="89"/>
      <c r="C194" s="61" t="s">
        <v>49</v>
      </c>
      <c r="D194" s="141">
        <v>1364</v>
      </c>
      <c r="E194" s="63">
        <v>20.399999999999999</v>
      </c>
      <c r="F194" s="92"/>
      <c r="G194" s="65"/>
      <c r="H194" s="89"/>
      <c r="I194" s="61" t="s">
        <v>15</v>
      </c>
      <c r="J194" s="141">
        <v>9454</v>
      </c>
      <c r="K194" s="63">
        <v>20.3</v>
      </c>
      <c r="L194" s="92"/>
      <c r="M194" s="65"/>
      <c r="W194" s="65"/>
      <c r="X194" s="65"/>
      <c r="AD194" s="65"/>
      <c r="AF194" s="65"/>
      <c r="AG194" s="65"/>
      <c r="AK194" s="65"/>
      <c r="AW194" s="65"/>
      <c r="BI194" s="65"/>
      <c r="BU194" s="65"/>
    </row>
    <row r="195" spans="1:84" ht="10.5">
      <c r="B195" s="89"/>
      <c r="C195" s="61" t="s">
        <v>103</v>
      </c>
      <c r="D195" s="141">
        <v>843</v>
      </c>
      <c r="E195" s="63">
        <v>12.61</v>
      </c>
      <c r="F195" s="92"/>
      <c r="G195" s="65"/>
      <c r="H195" s="89"/>
      <c r="I195" s="61" t="s">
        <v>17</v>
      </c>
      <c r="J195" s="141">
        <v>3251</v>
      </c>
      <c r="K195" s="63">
        <v>6.98</v>
      </c>
      <c r="L195" s="92"/>
      <c r="M195" s="65"/>
      <c r="W195" s="65"/>
      <c r="X195" s="65"/>
      <c r="AD195" s="65"/>
      <c r="AF195" s="65"/>
      <c r="AG195" s="65"/>
      <c r="AK195" s="65"/>
      <c r="AW195" s="65"/>
      <c r="BI195" s="65"/>
      <c r="BU195" s="65"/>
    </row>
    <row r="196" spans="1:84" ht="10.5">
      <c r="B196" s="89"/>
      <c r="C196" s="61" t="s">
        <v>50</v>
      </c>
      <c r="D196" s="141">
        <v>731</v>
      </c>
      <c r="E196" s="63">
        <v>10.93</v>
      </c>
      <c r="F196" s="92"/>
      <c r="G196" s="65"/>
      <c r="H196" s="89"/>
      <c r="I196" s="61" t="s">
        <v>50</v>
      </c>
      <c r="J196" s="141">
        <v>2675</v>
      </c>
      <c r="K196" s="63">
        <v>5.74</v>
      </c>
      <c r="L196" s="92"/>
      <c r="M196" s="65"/>
      <c r="W196" s="65"/>
      <c r="X196" s="65"/>
      <c r="AD196" s="65"/>
      <c r="AF196" s="65"/>
      <c r="AG196" s="65"/>
      <c r="AK196" s="65"/>
      <c r="AW196" s="65"/>
      <c r="BI196" s="65"/>
      <c r="BU196" s="65"/>
    </row>
    <row r="197" spans="1:84" ht="10.5">
      <c r="B197" s="89"/>
      <c r="C197" s="61" t="s">
        <v>19</v>
      </c>
      <c r="D197" s="141">
        <v>393</v>
      </c>
      <c r="E197" s="63">
        <v>5.88</v>
      </c>
      <c r="F197" s="92"/>
      <c r="G197" s="65"/>
      <c r="H197" s="89"/>
      <c r="I197" s="61" t="s">
        <v>97</v>
      </c>
      <c r="J197" s="141">
        <v>2010</v>
      </c>
      <c r="K197" s="63">
        <v>4.32</v>
      </c>
      <c r="L197" s="92"/>
      <c r="M197" s="65"/>
      <c r="W197" s="65"/>
      <c r="X197" s="65"/>
      <c r="AD197" s="65"/>
      <c r="AF197" s="65"/>
      <c r="AG197" s="65"/>
      <c r="AK197" s="65"/>
      <c r="AW197" s="65"/>
      <c r="BI197" s="65"/>
      <c r="BU197" s="65"/>
    </row>
    <row r="198" spans="1:84" ht="10.5">
      <c r="B198" s="89"/>
      <c r="C198" s="61" t="s">
        <v>98</v>
      </c>
      <c r="D198" s="141">
        <v>1834</v>
      </c>
      <c r="E198" s="63">
        <v>27.42634963361747</v>
      </c>
      <c r="F198" s="109"/>
      <c r="G198" s="95"/>
      <c r="H198" s="110"/>
      <c r="I198" s="61" t="s">
        <v>98</v>
      </c>
      <c r="J198" s="141">
        <v>19281</v>
      </c>
      <c r="K198" s="63">
        <v>41.395967967022351</v>
      </c>
      <c r="L198" s="92"/>
      <c r="M198" s="65"/>
      <c r="W198" s="65"/>
      <c r="X198" s="65"/>
      <c r="AD198" s="65"/>
      <c r="AF198" s="65"/>
      <c r="AG198" s="65"/>
      <c r="AK198" s="65"/>
      <c r="AW198" s="65"/>
      <c r="BI198" s="65"/>
      <c r="BU198" s="65"/>
    </row>
    <row r="199" spans="1:84" s="70" customFormat="1" ht="13.65" customHeight="1">
      <c r="B199" s="96"/>
      <c r="C199" s="129" t="s">
        <v>3</v>
      </c>
      <c r="D199" s="142">
        <v>6687</v>
      </c>
      <c r="E199" s="130">
        <v>100.00634963361745</v>
      </c>
      <c r="F199" s="99"/>
      <c r="H199" s="96"/>
      <c r="I199" s="129" t="s">
        <v>3</v>
      </c>
      <c r="J199" s="142">
        <v>46577</v>
      </c>
      <c r="K199" s="130">
        <v>100.00596796702234</v>
      </c>
      <c r="L199" s="99"/>
      <c r="R199" s="100"/>
      <c r="S199" s="100"/>
      <c r="Z199" s="101"/>
      <c r="AI199" s="101"/>
    </row>
    <row r="200" spans="1:84" ht="10.5">
      <c r="B200" s="75"/>
      <c r="C200" s="75"/>
      <c r="D200" s="82"/>
      <c r="E200" s="132"/>
      <c r="F200" s="83"/>
      <c r="J200" s="66"/>
      <c r="K200" s="67"/>
      <c r="P200" s="65"/>
      <c r="R200" s="102"/>
      <c r="S200" s="102"/>
      <c r="U200" s="102"/>
      <c r="V200" s="102"/>
      <c r="W200" s="102"/>
      <c r="Z200" s="66"/>
      <c r="AA200" s="65"/>
      <c r="AB200" s="65"/>
    </row>
    <row r="201" spans="1:84" s="114" customFormat="1" ht="13.65" customHeight="1">
      <c r="C201" s="73" t="s">
        <v>90</v>
      </c>
      <c r="D201" s="112"/>
      <c r="E201" s="115"/>
      <c r="I201" s="73" t="s">
        <v>91</v>
      </c>
      <c r="J201" s="112"/>
      <c r="K201" s="115"/>
      <c r="R201" s="105"/>
      <c r="S201" s="112"/>
      <c r="Y201" s="73"/>
      <c r="Z201" s="112"/>
      <c r="AH201" s="73"/>
      <c r="AI201" s="112"/>
    </row>
    <row r="202" spans="1:84" s="75" customFormat="1" ht="21.5" customHeight="1">
      <c r="B202" s="76"/>
      <c r="C202" s="77"/>
      <c r="D202" s="78" t="s">
        <v>59</v>
      </c>
      <c r="E202" s="79" t="s">
        <v>56</v>
      </c>
      <c r="F202" s="80"/>
      <c r="H202" s="76"/>
      <c r="I202" s="77"/>
      <c r="J202" s="78" t="s">
        <v>59</v>
      </c>
      <c r="K202" s="79" t="s">
        <v>56</v>
      </c>
      <c r="L202" s="80"/>
      <c r="R202" s="81"/>
      <c r="S202" s="82"/>
      <c r="T202" s="83"/>
      <c r="U202" s="83"/>
      <c r="V202" s="83"/>
      <c r="Z202" s="82"/>
      <c r="AA202" s="83"/>
      <c r="AB202" s="83"/>
      <c r="AC202" s="83"/>
      <c r="AI202" s="82"/>
      <c r="AJ202" s="83"/>
      <c r="AV202" s="83"/>
      <c r="BH202" s="83"/>
      <c r="BT202" s="83"/>
      <c r="CF202" s="83"/>
    </row>
    <row r="203" spans="1:84" s="75" customFormat="1" ht="3" customHeight="1">
      <c r="B203" s="84"/>
      <c r="C203" s="85"/>
      <c r="D203" s="86"/>
      <c r="E203" s="87"/>
      <c r="F203" s="88"/>
      <c r="H203" s="84"/>
      <c r="I203" s="85"/>
      <c r="J203" s="86"/>
      <c r="K203" s="87"/>
      <c r="L203" s="88"/>
      <c r="P203" s="61"/>
      <c r="R203" s="81"/>
      <c r="Z203" s="82"/>
      <c r="AA203" s="83"/>
      <c r="AB203" s="83"/>
      <c r="AC203" s="83"/>
      <c r="AI203" s="82"/>
      <c r="AJ203" s="83"/>
      <c r="AV203" s="83"/>
      <c r="BH203" s="83"/>
      <c r="BT203" s="83"/>
    </row>
    <row r="204" spans="1:84" ht="14.25" customHeight="1">
      <c r="A204" s="65"/>
      <c r="B204" s="89"/>
      <c r="C204" s="61" t="s">
        <v>103</v>
      </c>
      <c r="D204" s="141">
        <v>5991</v>
      </c>
      <c r="E204" s="63">
        <v>14.69</v>
      </c>
      <c r="F204" s="92"/>
      <c r="H204" s="89"/>
      <c r="I204" s="61" t="s">
        <v>103</v>
      </c>
      <c r="J204" s="141">
        <v>671</v>
      </c>
      <c r="K204" s="63">
        <v>32.17</v>
      </c>
      <c r="L204" s="92"/>
      <c r="M204" s="65"/>
      <c r="P204" s="75"/>
      <c r="W204" s="65"/>
      <c r="X204" s="65"/>
      <c r="AD204" s="65"/>
      <c r="AF204" s="65"/>
      <c r="AG204" s="65"/>
      <c r="AK204" s="65"/>
      <c r="AW204" s="65"/>
      <c r="BI204" s="65"/>
      <c r="BU204" s="65"/>
    </row>
    <row r="205" spans="1:84" ht="10.5">
      <c r="A205" s="65"/>
      <c r="B205" s="89"/>
      <c r="C205" s="61" t="s">
        <v>49</v>
      </c>
      <c r="D205" s="141">
        <v>3781</v>
      </c>
      <c r="E205" s="63">
        <v>9.27</v>
      </c>
      <c r="F205" s="92"/>
      <c r="H205" s="89"/>
      <c r="I205" s="61" t="s">
        <v>15</v>
      </c>
      <c r="J205" s="141">
        <v>522</v>
      </c>
      <c r="K205" s="63">
        <v>25.02</v>
      </c>
      <c r="L205" s="92"/>
      <c r="M205" s="65"/>
      <c r="P205" s="75"/>
      <c r="W205" s="65"/>
      <c r="X205" s="65"/>
      <c r="AD205" s="65"/>
      <c r="AF205" s="65"/>
      <c r="AG205" s="65"/>
      <c r="AK205" s="65"/>
      <c r="AW205" s="65"/>
      <c r="BI205" s="65"/>
      <c r="BU205" s="65"/>
    </row>
    <row r="206" spans="1:84" ht="10.5">
      <c r="A206" s="65"/>
      <c r="B206" s="89"/>
      <c r="C206" s="61" t="s">
        <v>15</v>
      </c>
      <c r="D206" s="141">
        <v>3716</v>
      </c>
      <c r="E206" s="63">
        <v>9.11</v>
      </c>
      <c r="F206" s="92"/>
      <c r="H206" s="89"/>
      <c r="I206" s="61" t="s">
        <v>49</v>
      </c>
      <c r="J206" s="141">
        <v>126</v>
      </c>
      <c r="K206" s="63">
        <v>6.04</v>
      </c>
      <c r="L206" s="92"/>
      <c r="M206" s="65"/>
      <c r="P206" s="65"/>
      <c r="W206" s="65"/>
      <c r="X206" s="65"/>
      <c r="AD206" s="65"/>
      <c r="AF206" s="65"/>
      <c r="AG206" s="65"/>
      <c r="AK206" s="65"/>
      <c r="AW206" s="65"/>
      <c r="BI206" s="65"/>
      <c r="BU206" s="65"/>
    </row>
    <row r="207" spans="1:84" ht="10.5">
      <c r="A207" s="65"/>
      <c r="B207" s="89"/>
      <c r="C207" s="61" t="s">
        <v>46</v>
      </c>
      <c r="D207" s="141">
        <v>3332</v>
      </c>
      <c r="E207" s="63">
        <v>8.17</v>
      </c>
      <c r="F207" s="92"/>
      <c r="H207" s="89"/>
      <c r="I207" s="61" t="s">
        <v>17</v>
      </c>
      <c r="J207" s="141">
        <v>95</v>
      </c>
      <c r="K207" s="63">
        <v>4.55</v>
      </c>
      <c r="L207" s="92"/>
      <c r="M207" s="65"/>
      <c r="P207" s="65"/>
      <c r="W207" s="65"/>
      <c r="X207" s="65"/>
      <c r="AD207" s="65"/>
      <c r="AF207" s="65"/>
      <c r="AG207" s="65"/>
      <c r="AK207" s="65"/>
      <c r="AW207" s="65"/>
      <c r="BI207" s="65"/>
      <c r="BU207" s="65"/>
    </row>
    <row r="208" spans="1:84" ht="10.5">
      <c r="A208" s="65"/>
      <c r="B208" s="89"/>
      <c r="C208" s="61" t="s">
        <v>18</v>
      </c>
      <c r="D208" s="141">
        <v>2521</v>
      </c>
      <c r="E208" s="63">
        <v>6.18</v>
      </c>
      <c r="F208" s="92"/>
      <c r="H208" s="89"/>
      <c r="I208" s="61" t="s">
        <v>100</v>
      </c>
      <c r="J208" s="141">
        <v>89</v>
      </c>
      <c r="K208" s="63">
        <v>4.2699999999999996</v>
      </c>
      <c r="L208" s="92"/>
      <c r="M208" s="65"/>
      <c r="P208" s="65"/>
      <c r="W208" s="65"/>
      <c r="X208" s="65"/>
      <c r="AD208" s="65"/>
      <c r="AF208" s="65"/>
      <c r="AG208" s="65"/>
      <c r="AK208" s="65"/>
      <c r="AW208" s="65"/>
      <c r="BI208" s="65"/>
      <c r="BU208" s="65"/>
    </row>
    <row r="209" spans="1:84" ht="10.5">
      <c r="A209" s="65"/>
      <c r="B209" s="89"/>
      <c r="C209" s="61" t="s">
        <v>98</v>
      </c>
      <c r="D209" s="141">
        <v>21443</v>
      </c>
      <c r="E209" s="63">
        <v>52.576990976853665</v>
      </c>
      <c r="F209" s="109"/>
      <c r="G209" s="75"/>
      <c r="H209" s="110"/>
      <c r="I209" s="61" t="s">
        <v>98</v>
      </c>
      <c r="J209" s="141">
        <v>583</v>
      </c>
      <c r="K209" s="63">
        <v>27.948226270373922</v>
      </c>
      <c r="L209" s="92"/>
      <c r="M209" s="65"/>
      <c r="P209" s="65"/>
      <c r="W209" s="65"/>
      <c r="X209" s="65"/>
      <c r="AD209" s="65"/>
      <c r="AF209" s="65"/>
      <c r="AG209" s="65"/>
      <c r="AK209" s="65"/>
      <c r="AW209" s="65"/>
      <c r="BI209" s="65"/>
      <c r="BU209" s="65"/>
    </row>
    <row r="210" spans="1:84" s="70" customFormat="1" ht="13.65" customHeight="1">
      <c r="B210" s="96"/>
      <c r="C210" s="129" t="s">
        <v>3</v>
      </c>
      <c r="D210" s="142">
        <v>40784</v>
      </c>
      <c r="E210" s="130">
        <v>99.996990976853667</v>
      </c>
      <c r="F210" s="99"/>
      <c r="H210" s="96"/>
      <c r="I210" s="129" t="s">
        <v>3</v>
      </c>
      <c r="J210" s="142">
        <v>2086</v>
      </c>
      <c r="K210" s="130">
        <v>99.99822627037392</v>
      </c>
      <c r="L210" s="99"/>
      <c r="R210" s="100"/>
      <c r="S210" s="100"/>
      <c r="Z210" s="101"/>
      <c r="AI210" s="101"/>
    </row>
    <row r="211" spans="1:84" ht="10.5">
      <c r="R211" s="102"/>
      <c r="S211" s="102"/>
      <c r="U211" s="102"/>
      <c r="V211" s="102"/>
      <c r="W211" s="102"/>
      <c r="Z211" s="66"/>
    </row>
    <row r="212" spans="1:84" s="114" customFormat="1" ht="13.65" customHeight="1">
      <c r="C212" s="73" t="s">
        <v>92</v>
      </c>
      <c r="D212" s="112"/>
      <c r="E212" s="115"/>
      <c r="I212" s="73" t="s">
        <v>93</v>
      </c>
      <c r="J212" s="112"/>
      <c r="K212" s="115"/>
      <c r="R212" s="124"/>
      <c r="S212" s="112"/>
      <c r="Y212" s="73"/>
      <c r="Z212" s="112"/>
      <c r="AH212" s="73"/>
      <c r="AI212" s="112"/>
    </row>
    <row r="213" spans="1:84" s="75" customFormat="1" ht="21.5" customHeight="1">
      <c r="B213" s="76"/>
      <c r="C213" s="77"/>
      <c r="D213" s="78" t="s">
        <v>59</v>
      </c>
      <c r="E213" s="79" t="s">
        <v>56</v>
      </c>
      <c r="F213" s="80"/>
      <c r="H213" s="76"/>
      <c r="I213" s="77"/>
      <c r="J213" s="78" t="s">
        <v>59</v>
      </c>
      <c r="K213" s="79" t="s">
        <v>56</v>
      </c>
      <c r="L213" s="80"/>
      <c r="R213" s="81"/>
      <c r="S213" s="82"/>
      <c r="T213" s="83"/>
      <c r="U213" s="83"/>
      <c r="V213" s="83"/>
      <c r="Z213" s="82"/>
      <c r="AA213" s="83"/>
      <c r="AB213" s="83"/>
      <c r="AC213" s="83"/>
      <c r="AI213" s="82"/>
      <c r="AJ213" s="83"/>
      <c r="AV213" s="83"/>
      <c r="BH213" s="83"/>
      <c r="BT213" s="83"/>
      <c r="CF213" s="83"/>
    </row>
    <row r="214" spans="1:84" s="75" customFormat="1" ht="3" customHeight="1">
      <c r="B214" s="84"/>
      <c r="C214" s="85"/>
      <c r="D214" s="86"/>
      <c r="E214" s="87"/>
      <c r="F214" s="88"/>
      <c r="H214" s="84"/>
      <c r="I214" s="85"/>
      <c r="J214" s="86"/>
      <c r="K214" s="87"/>
      <c r="L214" s="88"/>
      <c r="R214" s="81"/>
      <c r="S214" s="82"/>
      <c r="T214" s="83"/>
      <c r="U214" s="83"/>
      <c r="V214" s="83"/>
      <c r="Z214" s="82"/>
      <c r="AA214" s="83"/>
      <c r="AB214" s="83"/>
      <c r="AC214" s="83"/>
      <c r="AI214" s="82"/>
      <c r="AJ214" s="83"/>
      <c r="AV214" s="83"/>
      <c r="BH214" s="83"/>
      <c r="BT214" s="83"/>
    </row>
    <row r="215" spans="1:84" ht="14.25" customHeight="1">
      <c r="A215" s="65"/>
      <c r="B215" s="89"/>
      <c r="C215" s="61" t="s">
        <v>103</v>
      </c>
      <c r="D215" s="141">
        <v>13088</v>
      </c>
      <c r="E215" s="63">
        <v>24.34</v>
      </c>
      <c r="F215" s="92"/>
      <c r="G215" s="65"/>
      <c r="H215" s="89"/>
      <c r="I215" s="61" t="s">
        <v>15</v>
      </c>
      <c r="J215" s="141">
        <v>789</v>
      </c>
      <c r="K215" s="63">
        <v>44.96</v>
      </c>
      <c r="L215" s="92"/>
      <c r="M215" s="65"/>
      <c r="P215" s="65"/>
      <c r="Q215" s="65"/>
      <c r="W215" s="65"/>
      <c r="X215" s="65"/>
      <c r="AD215" s="65"/>
      <c r="AF215" s="65"/>
      <c r="AG215" s="65"/>
      <c r="AK215" s="65"/>
      <c r="AW215" s="65"/>
      <c r="BI215" s="65"/>
      <c r="BU215" s="65"/>
    </row>
    <row r="216" spans="1:84" ht="10.5">
      <c r="A216" s="65"/>
      <c r="B216" s="89"/>
      <c r="C216" s="61" t="s">
        <v>17</v>
      </c>
      <c r="D216" s="141">
        <v>5673</v>
      </c>
      <c r="E216" s="63">
        <v>10.55</v>
      </c>
      <c r="F216" s="92"/>
      <c r="G216" s="65"/>
      <c r="H216" s="89"/>
      <c r="I216" s="61" t="s">
        <v>40</v>
      </c>
      <c r="J216" s="141">
        <v>127</v>
      </c>
      <c r="K216" s="63">
        <v>7.24</v>
      </c>
      <c r="L216" s="92"/>
      <c r="M216" s="65"/>
      <c r="X216" s="65"/>
      <c r="AD216" s="65"/>
      <c r="AF216" s="65"/>
      <c r="AG216" s="65"/>
      <c r="AK216" s="65"/>
      <c r="AW216" s="65"/>
      <c r="BI216" s="65"/>
      <c r="BU216" s="65"/>
    </row>
    <row r="217" spans="1:84" ht="10.5">
      <c r="A217" s="65"/>
      <c r="B217" s="89"/>
      <c r="C217" s="61" t="s">
        <v>15</v>
      </c>
      <c r="D217" s="141">
        <v>4279</v>
      </c>
      <c r="E217" s="63">
        <v>7.96</v>
      </c>
      <c r="F217" s="92"/>
      <c r="G217" s="65"/>
      <c r="H217" s="89"/>
      <c r="I217" s="61" t="s">
        <v>17</v>
      </c>
      <c r="J217" s="141">
        <v>118</v>
      </c>
      <c r="K217" s="63">
        <v>6.72</v>
      </c>
      <c r="L217" s="92"/>
      <c r="M217" s="65"/>
      <c r="X217" s="65"/>
      <c r="AD217" s="65"/>
      <c r="AF217" s="65"/>
      <c r="AG217" s="65"/>
      <c r="AK217" s="65"/>
      <c r="AW217" s="65"/>
      <c r="BI217" s="65"/>
      <c r="BU217" s="65"/>
    </row>
    <row r="218" spans="1:84" ht="10.5">
      <c r="A218" s="65"/>
      <c r="B218" s="89"/>
      <c r="C218" s="61" t="s">
        <v>16</v>
      </c>
      <c r="D218" s="141">
        <v>2523</v>
      </c>
      <c r="E218" s="63">
        <v>4.6900000000000004</v>
      </c>
      <c r="F218" s="92"/>
      <c r="G218" s="65"/>
      <c r="H218" s="89"/>
      <c r="I218" s="61" t="s">
        <v>103</v>
      </c>
      <c r="J218" s="141">
        <v>97</v>
      </c>
      <c r="K218" s="63">
        <v>5.53</v>
      </c>
      <c r="L218" s="92"/>
      <c r="M218" s="65"/>
      <c r="X218" s="65"/>
      <c r="AD218" s="65"/>
      <c r="AF218" s="65"/>
      <c r="AG218" s="65"/>
      <c r="AK218" s="65"/>
      <c r="AW218" s="65"/>
      <c r="BI218" s="65"/>
      <c r="BU218" s="65"/>
    </row>
    <row r="219" spans="1:84" ht="10.5">
      <c r="A219" s="65"/>
      <c r="B219" s="89"/>
      <c r="C219" s="61" t="s">
        <v>49</v>
      </c>
      <c r="D219" s="141">
        <v>2267</v>
      </c>
      <c r="E219" s="63">
        <v>4.22</v>
      </c>
      <c r="F219" s="92"/>
      <c r="G219" s="65"/>
      <c r="H219" s="89"/>
      <c r="I219" s="61" t="s">
        <v>52</v>
      </c>
      <c r="J219" s="141">
        <v>71</v>
      </c>
      <c r="K219" s="63">
        <v>4.05</v>
      </c>
      <c r="L219" s="92"/>
      <c r="M219" s="65"/>
      <c r="X219" s="65"/>
      <c r="AD219" s="65"/>
      <c r="AF219" s="65"/>
      <c r="AG219" s="65"/>
      <c r="AK219" s="65"/>
      <c r="AW219" s="65"/>
      <c r="BI219" s="65"/>
      <c r="BU219" s="65"/>
    </row>
    <row r="220" spans="1:84" ht="10.5">
      <c r="A220" s="65"/>
      <c r="B220" s="89"/>
      <c r="C220" s="61" t="s">
        <v>98</v>
      </c>
      <c r="D220" s="141">
        <v>25937</v>
      </c>
      <c r="E220" s="63">
        <v>48.239626536723264</v>
      </c>
      <c r="F220" s="109"/>
      <c r="G220" s="95"/>
      <c r="H220" s="110"/>
      <c r="I220" s="61" t="s">
        <v>98</v>
      </c>
      <c r="J220" s="141">
        <v>553</v>
      </c>
      <c r="K220" s="63">
        <v>31.509971509971507</v>
      </c>
      <c r="L220" s="92"/>
      <c r="M220" s="65"/>
      <c r="X220" s="65"/>
      <c r="AD220" s="65"/>
      <c r="AF220" s="65"/>
      <c r="AG220" s="65"/>
      <c r="AK220" s="65"/>
      <c r="AW220" s="65"/>
      <c r="BI220" s="65"/>
      <c r="BU220" s="65"/>
    </row>
    <row r="221" spans="1:84" s="70" customFormat="1" ht="13.65" customHeight="1">
      <c r="B221" s="96"/>
      <c r="C221" s="129" t="s">
        <v>3</v>
      </c>
      <c r="D221" s="142">
        <v>53767</v>
      </c>
      <c r="E221" s="130">
        <v>99.99962653672327</v>
      </c>
      <c r="F221" s="99"/>
      <c r="H221" s="96"/>
      <c r="I221" s="129" t="s">
        <v>3</v>
      </c>
      <c r="J221" s="142">
        <v>1755</v>
      </c>
      <c r="K221" s="130">
        <v>100.00997150997151</v>
      </c>
      <c r="L221" s="99"/>
      <c r="R221" s="100"/>
      <c r="S221" s="100"/>
      <c r="Z221" s="101"/>
      <c r="AI221" s="101"/>
    </row>
    <row r="222" spans="1:84" ht="10.5">
      <c r="I222" s="65"/>
      <c r="R222" s="102"/>
      <c r="S222" s="102"/>
      <c r="U222" s="102"/>
      <c r="V222" s="102"/>
      <c r="W222" s="102"/>
      <c r="Y222" s="65"/>
      <c r="AH222" s="65"/>
    </row>
    <row r="223" spans="1:84" s="114" customFormat="1" ht="13.65" customHeight="1">
      <c r="C223" s="73" t="s">
        <v>94</v>
      </c>
      <c r="D223" s="112"/>
      <c r="E223" s="115"/>
      <c r="I223" s="73" t="s">
        <v>95</v>
      </c>
      <c r="J223" s="112"/>
      <c r="K223" s="115"/>
      <c r="R223" s="124"/>
      <c r="S223" s="112"/>
      <c r="Y223" s="73"/>
      <c r="Z223" s="112"/>
      <c r="AH223" s="73"/>
      <c r="AI223" s="112"/>
    </row>
    <row r="224" spans="1:84" s="75" customFormat="1" ht="21.5" customHeight="1">
      <c r="B224" s="76"/>
      <c r="C224" s="77"/>
      <c r="D224" s="78" t="s">
        <v>59</v>
      </c>
      <c r="E224" s="79" t="s">
        <v>56</v>
      </c>
      <c r="F224" s="80"/>
      <c r="H224" s="76"/>
      <c r="I224" s="77"/>
      <c r="J224" s="78" t="s">
        <v>59</v>
      </c>
      <c r="K224" s="79" t="s">
        <v>56</v>
      </c>
      <c r="L224" s="80"/>
      <c r="R224" s="81"/>
      <c r="S224" s="82"/>
      <c r="T224" s="83"/>
      <c r="U224" s="83"/>
      <c r="V224" s="83"/>
      <c r="Z224" s="82"/>
      <c r="AA224" s="83"/>
      <c r="AB224" s="83"/>
      <c r="AC224" s="83"/>
      <c r="AI224" s="82"/>
      <c r="AJ224" s="83"/>
      <c r="AV224" s="83"/>
      <c r="BH224" s="83"/>
      <c r="BT224" s="83"/>
      <c r="CF224" s="83"/>
    </row>
    <row r="225" spans="1:84" s="75" customFormat="1" ht="3" customHeight="1">
      <c r="B225" s="84"/>
      <c r="C225" s="85"/>
      <c r="D225" s="86"/>
      <c r="E225" s="87"/>
      <c r="F225" s="88"/>
      <c r="H225" s="84"/>
      <c r="I225" s="85"/>
      <c r="J225" s="86"/>
      <c r="K225" s="87"/>
      <c r="L225" s="88"/>
      <c r="R225" s="81"/>
      <c r="Z225" s="82"/>
      <c r="AA225" s="83"/>
      <c r="AB225" s="83"/>
      <c r="AC225" s="83"/>
      <c r="AI225" s="82"/>
      <c r="AJ225" s="83"/>
      <c r="AV225" s="83"/>
      <c r="BH225" s="83"/>
      <c r="BT225" s="83"/>
    </row>
    <row r="226" spans="1:84" ht="14.25" customHeight="1">
      <c r="B226" s="89"/>
      <c r="C226" s="61" t="s">
        <v>103</v>
      </c>
      <c r="D226" s="141">
        <v>2555</v>
      </c>
      <c r="E226" s="63">
        <v>31.46</v>
      </c>
      <c r="F226" s="92"/>
      <c r="H226" s="89"/>
      <c r="I226" s="61" t="s">
        <v>103</v>
      </c>
      <c r="J226" s="141">
        <v>26943</v>
      </c>
      <c r="K226" s="63">
        <v>21.92</v>
      </c>
      <c r="L226" s="92"/>
      <c r="O226" s="73"/>
      <c r="R226" s="133"/>
      <c r="S226" s="61"/>
      <c r="X226" s="65"/>
      <c r="AD226" s="65"/>
      <c r="AF226" s="65"/>
      <c r="AG226" s="65"/>
      <c r="AK226" s="65"/>
      <c r="AW226" s="65"/>
      <c r="BI226" s="65"/>
      <c r="BU226" s="65"/>
    </row>
    <row r="227" spans="1:84" ht="10.5">
      <c r="B227" s="89"/>
      <c r="C227" s="61" t="s">
        <v>15</v>
      </c>
      <c r="D227" s="141">
        <v>1875</v>
      </c>
      <c r="E227" s="63">
        <v>23.09</v>
      </c>
      <c r="F227" s="92"/>
      <c r="H227" s="89"/>
      <c r="I227" s="61" t="s">
        <v>17</v>
      </c>
      <c r="J227" s="141">
        <v>8706</v>
      </c>
      <c r="K227" s="63">
        <v>7.08</v>
      </c>
      <c r="L227" s="92"/>
      <c r="P227" s="65"/>
      <c r="Q227" s="65"/>
      <c r="W227" s="65"/>
      <c r="X227" s="65"/>
      <c r="AD227" s="65"/>
      <c r="AF227" s="65"/>
      <c r="AG227" s="65"/>
      <c r="AK227" s="65"/>
      <c r="AW227" s="65"/>
      <c r="BI227" s="65"/>
      <c r="BU227" s="65"/>
    </row>
    <row r="228" spans="1:84" ht="10.5">
      <c r="B228" s="89"/>
      <c r="C228" s="61" t="s">
        <v>49</v>
      </c>
      <c r="D228" s="141">
        <v>727</v>
      </c>
      <c r="E228" s="63">
        <v>8.9499999999999993</v>
      </c>
      <c r="F228" s="92"/>
      <c r="H228" s="89"/>
      <c r="I228" s="61" t="s">
        <v>41</v>
      </c>
      <c r="J228" s="141">
        <v>5973</v>
      </c>
      <c r="K228" s="63">
        <v>4.8600000000000003</v>
      </c>
      <c r="L228" s="92"/>
      <c r="P228" s="65"/>
      <c r="Q228" s="65"/>
      <c r="W228" s="65"/>
      <c r="X228" s="65"/>
      <c r="AD228" s="65"/>
      <c r="AF228" s="65"/>
      <c r="AG228" s="65"/>
      <c r="AK228" s="65"/>
      <c r="AW228" s="65"/>
      <c r="BI228" s="65"/>
      <c r="BU228" s="65"/>
    </row>
    <row r="229" spans="1:84" ht="10.5">
      <c r="B229" s="89"/>
      <c r="C229" s="61" t="s">
        <v>50</v>
      </c>
      <c r="D229" s="141">
        <v>492</v>
      </c>
      <c r="E229" s="63">
        <v>6.06</v>
      </c>
      <c r="F229" s="92"/>
      <c r="H229" s="89"/>
      <c r="I229" s="61" t="s">
        <v>39</v>
      </c>
      <c r="J229" s="141">
        <v>5803</v>
      </c>
      <c r="K229" s="63">
        <v>4.72</v>
      </c>
      <c r="L229" s="92"/>
      <c r="P229" s="65"/>
      <c r="Q229" s="65"/>
      <c r="W229" s="65"/>
      <c r="X229" s="65"/>
      <c r="AD229" s="65"/>
      <c r="AF229" s="65"/>
      <c r="AG229" s="65"/>
      <c r="AK229" s="65"/>
      <c r="AW229" s="65"/>
      <c r="BI229" s="65"/>
      <c r="BU229" s="65"/>
    </row>
    <row r="230" spans="1:84" ht="10.5">
      <c r="B230" s="89"/>
      <c r="C230" s="61" t="s">
        <v>17</v>
      </c>
      <c r="D230" s="141">
        <v>484</v>
      </c>
      <c r="E230" s="63">
        <v>5.96</v>
      </c>
      <c r="F230" s="92"/>
      <c r="H230" s="89"/>
      <c r="I230" s="61" t="s">
        <v>16</v>
      </c>
      <c r="J230" s="141">
        <v>5802</v>
      </c>
      <c r="K230" s="63">
        <v>4.72</v>
      </c>
      <c r="L230" s="92"/>
      <c r="P230" s="65"/>
      <c r="Q230" s="65"/>
      <c r="W230" s="65"/>
      <c r="X230" s="65"/>
      <c r="AD230" s="65"/>
      <c r="AF230" s="65"/>
      <c r="AG230" s="65"/>
      <c r="AK230" s="65"/>
      <c r="AW230" s="65"/>
      <c r="BI230" s="65"/>
      <c r="BU230" s="65"/>
    </row>
    <row r="231" spans="1:84" ht="10.5">
      <c r="B231" s="110"/>
      <c r="C231" s="61" t="s">
        <v>98</v>
      </c>
      <c r="D231" s="141">
        <v>1988</v>
      </c>
      <c r="E231" s="63">
        <v>24.479743873907154</v>
      </c>
      <c r="F231" s="92"/>
      <c r="G231" s="75"/>
      <c r="H231" s="89"/>
      <c r="I231" s="61" t="s">
        <v>98</v>
      </c>
      <c r="J231" s="141">
        <v>69669</v>
      </c>
      <c r="K231" s="63">
        <v>56.689395911990623</v>
      </c>
      <c r="L231" s="109"/>
      <c r="P231" s="65"/>
      <c r="Q231" s="65"/>
      <c r="W231" s="65"/>
      <c r="X231" s="65"/>
      <c r="AB231" s="75"/>
      <c r="AD231" s="65"/>
      <c r="AF231" s="65"/>
      <c r="AG231" s="65"/>
      <c r="AK231" s="65"/>
      <c r="AW231" s="65"/>
      <c r="BI231" s="65"/>
      <c r="BU231" s="65"/>
    </row>
    <row r="232" spans="1:84" s="70" customFormat="1" ht="13.65" customHeight="1">
      <c r="B232" s="96"/>
      <c r="C232" s="129" t="s">
        <v>3</v>
      </c>
      <c r="D232" s="142">
        <v>8121</v>
      </c>
      <c r="E232" s="130">
        <v>99.99974387390715</v>
      </c>
      <c r="F232" s="99"/>
      <c r="H232" s="96"/>
      <c r="I232" s="129" t="s">
        <v>3</v>
      </c>
      <c r="J232" s="142">
        <v>122896</v>
      </c>
      <c r="K232" s="130">
        <v>99.989395911990613</v>
      </c>
      <c r="L232" s="99"/>
      <c r="R232" s="100"/>
      <c r="S232" s="100"/>
      <c r="AI232" s="101"/>
    </row>
    <row r="233" spans="1:84">
      <c r="R233" s="102"/>
      <c r="S233" s="102"/>
      <c r="U233" s="102"/>
      <c r="V233" s="102"/>
      <c r="W233" s="102"/>
    </row>
    <row r="234" spans="1:84" ht="10.5">
      <c r="A234" s="114"/>
      <c r="B234" s="114"/>
      <c r="C234" s="73" t="s">
        <v>96</v>
      </c>
      <c r="D234" s="112"/>
      <c r="E234" s="115"/>
      <c r="F234" s="114"/>
      <c r="G234" s="114"/>
      <c r="H234" s="114"/>
      <c r="I234" s="73"/>
      <c r="J234" s="112"/>
      <c r="K234" s="115"/>
      <c r="L234" s="114"/>
      <c r="M234" s="114"/>
      <c r="N234" s="114"/>
      <c r="O234" s="114"/>
      <c r="P234" s="114"/>
      <c r="Q234" s="114"/>
      <c r="R234" s="124"/>
      <c r="S234" s="112"/>
      <c r="T234" s="114"/>
      <c r="U234" s="114"/>
      <c r="V234" s="114"/>
      <c r="W234" s="114"/>
    </row>
    <row r="235" spans="1:84" s="75" customFormat="1" ht="21.5" customHeight="1">
      <c r="B235" s="76"/>
      <c r="C235" s="77"/>
      <c r="D235" s="78" t="s">
        <v>59</v>
      </c>
      <c r="E235" s="79" t="s">
        <v>56</v>
      </c>
      <c r="F235" s="80"/>
      <c r="J235" s="82"/>
      <c r="K235" s="132"/>
      <c r="L235" s="83"/>
      <c r="R235" s="81"/>
      <c r="S235" s="82"/>
      <c r="T235" s="83"/>
      <c r="U235" s="83"/>
      <c r="V235" s="83"/>
      <c r="Z235" s="82"/>
      <c r="AA235" s="83"/>
      <c r="AB235" s="83"/>
      <c r="AC235" s="83"/>
      <c r="AI235" s="82"/>
      <c r="AJ235" s="83"/>
      <c r="AV235" s="83"/>
      <c r="BH235" s="83"/>
      <c r="BT235" s="83"/>
      <c r="CF235" s="83"/>
    </row>
    <row r="236" spans="1:84" ht="4" customHeight="1">
      <c r="A236" s="75"/>
      <c r="B236" s="84"/>
      <c r="C236" s="85"/>
      <c r="D236" s="86"/>
      <c r="E236" s="87"/>
      <c r="F236" s="88"/>
      <c r="G236" s="75"/>
      <c r="H236" s="75"/>
      <c r="I236" s="75"/>
      <c r="J236" s="82"/>
      <c r="K236" s="132"/>
      <c r="L236" s="83"/>
      <c r="M236" s="75"/>
      <c r="N236" s="75"/>
      <c r="O236" s="75"/>
      <c r="P236" s="75"/>
      <c r="Q236" s="75"/>
      <c r="R236" s="81"/>
      <c r="S236" s="75"/>
      <c r="T236" s="75"/>
      <c r="U236" s="75"/>
      <c r="V236" s="75"/>
      <c r="W236" s="75"/>
    </row>
    <row r="237" spans="1:84" ht="10.5">
      <c r="B237" s="89"/>
      <c r="C237" s="61" t="s">
        <v>103</v>
      </c>
      <c r="D237" s="62">
        <v>9503</v>
      </c>
      <c r="E237" s="63">
        <v>21.18</v>
      </c>
      <c r="F237" s="92"/>
      <c r="H237" s="65"/>
      <c r="J237" s="141"/>
      <c r="R237" s="133"/>
      <c r="S237" s="61"/>
    </row>
    <row r="238" spans="1:84" ht="10.5">
      <c r="B238" s="89"/>
      <c r="C238" s="61" t="s">
        <v>17</v>
      </c>
      <c r="D238" s="62">
        <v>2861</v>
      </c>
      <c r="E238" s="63">
        <v>6.38</v>
      </c>
      <c r="F238" s="92"/>
      <c r="H238" s="65"/>
      <c r="J238" s="141"/>
      <c r="P238" s="65"/>
      <c r="Q238" s="65"/>
      <c r="W238" s="65"/>
    </row>
    <row r="239" spans="1:84" ht="10.5">
      <c r="B239" s="89"/>
      <c r="C239" s="61" t="s">
        <v>50</v>
      </c>
      <c r="D239" s="62">
        <v>2801</v>
      </c>
      <c r="E239" s="63">
        <v>6.24</v>
      </c>
      <c r="F239" s="92"/>
      <c r="H239" s="65"/>
      <c r="J239" s="141"/>
      <c r="P239" s="65"/>
      <c r="Q239" s="65"/>
      <c r="W239" s="65"/>
    </row>
    <row r="240" spans="1:84" ht="10.5">
      <c r="B240" s="89"/>
      <c r="C240" s="61" t="s">
        <v>15</v>
      </c>
      <c r="D240" s="62">
        <v>2365</v>
      </c>
      <c r="E240" s="63">
        <v>5.27</v>
      </c>
      <c r="F240" s="92"/>
      <c r="H240" s="65"/>
      <c r="J240" s="141"/>
      <c r="P240" s="65"/>
      <c r="Q240" s="65"/>
      <c r="W240" s="65"/>
    </row>
    <row r="241" spans="1:23" ht="10.5">
      <c r="B241" s="89"/>
      <c r="C241" s="61" t="s">
        <v>39</v>
      </c>
      <c r="D241" s="62">
        <v>1879</v>
      </c>
      <c r="E241" s="63">
        <v>4.1900000000000004</v>
      </c>
      <c r="F241" s="92"/>
      <c r="H241" s="65"/>
      <c r="J241" s="141"/>
      <c r="P241" s="65"/>
      <c r="Q241" s="65"/>
      <c r="W241" s="65"/>
    </row>
    <row r="242" spans="1:23" ht="10.5">
      <c r="B242" s="110"/>
      <c r="C242" s="61" t="s">
        <v>98</v>
      </c>
      <c r="D242" s="62">
        <v>25455</v>
      </c>
      <c r="E242" s="63">
        <v>56.738141940085598</v>
      </c>
      <c r="F242" s="92"/>
      <c r="G242" s="75"/>
      <c r="H242" s="65"/>
      <c r="J242" s="141"/>
      <c r="L242" s="75"/>
      <c r="P242" s="65"/>
      <c r="Q242" s="65"/>
      <c r="W242" s="65"/>
    </row>
    <row r="243" spans="1:23" ht="10.5">
      <c r="A243" s="70"/>
      <c r="B243" s="96"/>
      <c r="C243" s="158" t="s">
        <v>3</v>
      </c>
      <c r="D243" s="159">
        <v>44864</v>
      </c>
      <c r="E243" s="160">
        <v>99.998141940085588</v>
      </c>
      <c r="F243" s="99"/>
      <c r="G243" s="70"/>
      <c r="H243" s="70"/>
      <c r="I243" s="70"/>
      <c r="J243" s="161"/>
      <c r="K243" s="162"/>
      <c r="L243" s="70"/>
      <c r="M243" s="70"/>
      <c r="N243" s="70"/>
      <c r="O243" s="70"/>
      <c r="P243" s="70"/>
      <c r="Q243" s="70"/>
      <c r="R243" s="100"/>
      <c r="S243" s="100"/>
      <c r="T243" s="70"/>
      <c r="U243" s="70"/>
      <c r="V243" s="70"/>
      <c r="W243" s="70"/>
    </row>
    <row r="244" spans="1:23">
      <c r="R244" s="102"/>
      <c r="S244" s="102"/>
      <c r="U244" s="102"/>
      <c r="V244" s="102"/>
      <c r="W244" s="102"/>
    </row>
  </sheetData>
  <pageMargins left="0.78740157480314965" right="0.59055118110236227" top="0.35433070866141736" bottom="0.15748031496062992" header="0.31496062992125984" footer="0.31496062992125984"/>
  <pageSetup paperSize="9" orientation="portrait" r:id="rId1"/>
  <headerFooter>
    <oddFooter>&amp;L&amp;"Arial,Normal"&amp;7Font: Idescat.</oddFooter>
  </headerFooter>
  <rowBreaks count="4" manualBreakCount="4">
    <brk id="57" max="16383" man="1"/>
    <brk id="112" max="16383" man="1"/>
    <brk id="167" max="16383" man="1"/>
    <brk id="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8</vt:i4>
      </vt:variant>
    </vt:vector>
  </HeadingPairs>
  <TitlesOfParts>
    <vt:vector size="16" baseType="lpstr">
      <vt:lpstr>Índex</vt:lpstr>
      <vt:lpstr>Taula 1</vt:lpstr>
      <vt:lpstr>Taula 2</vt:lpstr>
      <vt:lpstr>Taula 3</vt:lpstr>
      <vt:lpstr>Taula 4</vt:lpstr>
      <vt:lpstr>Taula 5</vt:lpstr>
      <vt:lpstr>Taula 6</vt:lpstr>
      <vt:lpstr>Taula 7</vt:lpstr>
      <vt:lpstr>'Taula 3'!_2Àrea_d_impressió</vt:lpstr>
      <vt:lpstr>'Taula 1'!Àrea_d'impressió</vt:lpstr>
      <vt:lpstr>'Taula 2'!Àrea_d'impressió</vt:lpstr>
      <vt:lpstr>'Taula 3'!Àrea_d'impressió</vt:lpstr>
      <vt:lpstr>'Taula 5'!Àrea_d'impressió</vt:lpstr>
      <vt:lpstr>'Taula 6'!Àrea_d'impressió</vt:lpstr>
      <vt:lpstr>'Taula 7'!Àrea_d'impressió</vt:lpstr>
      <vt:lpstr>'Taula 7'!Títols_per_imprimir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NPcensph2024 Població estrangera Taules</dc:title>
  <dc:creator>Idescat. Premsa</dc:creator>
  <cp:lastModifiedBy>Junqueras Blasco, Teresa</cp:lastModifiedBy>
  <cp:lastPrinted>2022-02-14T15:15:09Z</cp:lastPrinted>
  <dcterms:created xsi:type="dcterms:W3CDTF">2022-02-11T13:22:32Z</dcterms:created>
  <dcterms:modified xsi:type="dcterms:W3CDTF">2025-02-27T09:08:09Z</dcterms:modified>
</cp:coreProperties>
</file>